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TEMP\Unpublished docs - Mediation chapter\OCRed\"/>
    </mc:Choice>
  </mc:AlternateContent>
  <bookViews>
    <workbookView xWindow="0" yWindow="135" windowWidth="15315" windowHeight="7965"/>
  </bookViews>
  <sheets>
    <sheet name="Sheet1" sheetId="1" r:id="rId1"/>
    <sheet name="Sheet2" sheetId="2" r:id="rId2"/>
    <sheet name="Sheet3" sheetId="3" r:id="rId3"/>
  </sheets>
  <calcPr calcId="162913"/>
</workbook>
</file>

<file path=xl/calcChain.xml><?xml version="1.0" encoding="utf-8"?>
<calcChain xmlns="http://schemas.openxmlformats.org/spreadsheetml/2006/main">
  <c r="J88" i="1" l="1"/>
  <c r="I88" i="1"/>
</calcChain>
</file>

<file path=xl/sharedStrings.xml><?xml version="1.0" encoding="utf-8"?>
<sst xmlns="http://schemas.openxmlformats.org/spreadsheetml/2006/main" count="506" uniqueCount="189">
  <si>
    <t>Issue</t>
  </si>
  <si>
    <t>Scope</t>
  </si>
  <si>
    <t>Price</t>
  </si>
  <si>
    <t>Programme</t>
  </si>
  <si>
    <t>Risk</t>
  </si>
  <si>
    <t>tie Position</t>
  </si>
  <si>
    <t>Risk Provision</t>
  </si>
  <si>
    <r>
      <t xml:space="preserve">Fossils and antiquities remain a </t>
    </r>
    <r>
      <rPr>
        <b/>
        <sz val="11"/>
        <color theme="1"/>
        <rFont val="Calibri"/>
        <family val="2"/>
        <scheme val="minor"/>
      </rPr>
      <t xml:space="preserve">tie </t>
    </r>
    <r>
      <rPr>
        <sz val="11"/>
        <color theme="1"/>
        <rFont val="Calibri"/>
        <family val="2"/>
        <scheme val="minor"/>
      </rPr>
      <t>risk</t>
    </r>
  </si>
  <si>
    <t>×</t>
  </si>
  <si>
    <r>
      <t>tie</t>
    </r>
    <r>
      <rPr>
        <sz val="11"/>
        <color theme="1"/>
        <rFont val="Calibri"/>
        <family val="2"/>
        <scheme val="minor"/>
      </rPr>
      <t xml:space="preserve"> to make allocation for costs and programme EOT</t>
    </r>
  </si>
  <si>
    <t>OK</t>
  </si>
  <si>
    <t>Landscaping – planting risk potential EOT</t>
  </si>
  <si>
    <t>√</t>
  </si>
  <si>
    <t>Clarify that BSC do not intend to recover any EOT costs</t>
  </si>
  <si>
    <t>OK – subject to clarification</t>
  </si>
  <si>
    <t>Approvals and consents</t>
  </si>
  <si>
    <t>Below ground obstructions</t>
  </si>
  <si>
    <t>× - BSC don’t appear to have taken account of this in programme – or have they?</t>
  </si>
  <si>
    <t>BSC to clarify what is in programme</t>
  </si>
  <si>
    <t>Ground conditions</t>
  </si>
  <si>
    <t>Contaminated land</t>
  </si>
  <si>
    <r>
      <t xml:space="preserve">Part – no downside benefit to </t>
    </r>
    <r>
      <rPr>
        <b/>
        <sz val="11"/>
        <color theme="1"/>
        <rFont val="Calibri"/>
        <family val="2"/>
        <scheme val="minor"/>
      </rPr>
      <t>tie</t>
    </r>
  </si>
  <si>
    <t>NR Form C approvals</t>
  </si>
  <si>
    <t>Standard timescales only</t>
  </si>
  <si>
    <t>Resist</t>
  </si>
  <si>
    <t>Immunisation</t>
  </si>
  <si>
    <t>Water connection issues at depot</t>
  </si>
  <si>
    <t>Flooding risk at airport</t>
  </si>
  <si>
    <t>Gogar Castle Access Road land availability</t>
  </si>
  <si>
    <t>Provision/solve within LOD</t>
  </si>
  <si>
    <t>TRO misalignment</t>
  </si>
  <si>
    <t>Resist for Infraco errors etc as per Clause 10.12 etc</t>
  </si>
  <si>
    <t>Drainage misalignment and integration risk</t>
  </si>
  <si>
    <t>Utilities – no Change Order</t>
  </si>
  <si>
    <r>
      <t>tie t</t>
    </r>
    <r>
      <rPr>
        <sz val="11"/>
        <color theme="1"/>
        <rFont val="Calibri"/>
        <family val="2"/>
        <scheme val="minor"/>
      </rPr>
      <t>o make provision</t>
    </r>
  </si>
  <si>
    <t>Unknown utilities</t>
  </si>
  <si>
    <t>Noise and vibration floating slab</t>
  </si>
  <si>
    <t>Provision for “special” locations</t>
  </si>
  <si>
    <r>
      <t>tie</t>
    </r>
    <r>
      <rPr>
        <sz val="11"/>
        <color theme="1"/>
        <rFont val="Calibri"/>
        <family val="2"/>
        <scheme val="minor"/>
      </rPr>
      <t xml:space="preserve"> to make provision for “new “requirements</t>
    </r>
  </si>
  <si>
    <t>Informatives – CEC take longer than 20 days to close</t>
  </si>
  <si>
    <t>Informatives –delay close out of tie informatives</t>
  </si>
  <si>
    <t>Informatives – all construction works can commence ahead of close out of Planning and Technical informatives</t>
  </si>
  <si>
    <t>CEC open comments</t>
  </si>
  <si>
    <t>Siemens equipment storage</t>
  </si>
  <si>
    <r>
      <t>tie</t>
    </r>
    <r>
      <rPr>
        <sz val="11"/>
        <color theme="1"/>
        <rFont val="Calibri"/>
        <family val="2"/>
        <scheme val="minor"/>
      </rPr>
      <t xml:space="preserve"> to make provision</t>
    </r>
  </si>
  <si>
    <t>Design work to satisfy approvals</t>
  </si>
  <si>
    <t>Tradeable</t>
  </si>
  <si>
    <t>Haymarket - SAS</t>
  </si>
  <si>
    <t>Drawing changes</t>
  </si>
  <si>
    <t>Assurance and approvals qualified “ as defined in this proposals”</t>
  </si>
  <si>
    <t>Phase 1b design and construction, including TRO</t>
  </si>
  <si>
    <t>No VE</t>
  </si>
  <si>
    <r>
      <t xml:space="preserve">See </t>
    </r>
    <r>
      <rPr>
        <b/>
        <sz val="11"/>
        <color theme="1"/>
        <rFont val="Calibri"/>
        <family val="2"/>
        <scheme val="minor"/>
      </rPr>
      <t>tie</t>
    </r>
    <r>
      <rPr>
        <sz val="11"/>
        <color theme="1"/>
        <rFont val="Calibri"/>
        <family val="2"/>
        <scheme val="minor"/>
      </rPr>
      <t xml:space="preserve"> proposal</t>
    </r>
  </si>
  <si>
    <t>Edinburgh Gateway excluded</t>
  </si>
  <si>
    <t>Airport kiosk and canopy excluded</t>
  </si>
  <si>
    <t>3 Party consents excluded</t>
  </si>
  <si>
    <t>Excludes transitions at 1A structures</t>
  </si>
  <si>
    <t>Roseburn viaduct scope to be finalised</t>
  </si>
  <si>
    <t>Gogarburn surcharge solution to be finalised</t>
  </si>
  <si>
    <t>Trackform type now considered fixed</t>
  </si>
  <si>
    <t>NIL scope appears to be excluded</t>
  </si>
  <si>
    <t>Tramstop based on PPP – not the most up to date drawings which were through IDR in January.</t>
  </si>
  <si>
    <t>1a/1b interface design drawings unlikely to be finished requirement</t>
  </si>
  <si>
    <t>Combined poles as per the original design</t>
  </si>
  <si>
    <t>Cable ducts for UTN excluded</t>
  </si>
  <si>
    <t>LV HV supply at airport to be checked</t>
  </si>
  <si>
    <t>Extend maintenance break to 10 years</t>
  </si>
  <si>
    <t>Renegotiation of liability caps</t>
  </si>
  <si>
    <t>Traffic modelling</t>
  </si>
  <si>
    <t>Low</t>
  </si>
  <si>
    <t>High</t>
  </si>
  <si>
    <t>£k</t>
  </si>
  <si>
    <t>Landscaping – specification changes by client</t>
  </si>
  <si>
    <t>Client changes only</t>
  </si>
  <si>
    <t>OK, but BSC to clarify drawings</t>
  </si>
  <si>
    <r>
      <t xml:space="preserve">Capped at 51000m </t>
    </r>
    <r>
      <rPr>
        <vertAlign val="superscript"/>
        <sz val="11"/>
        <color theme="1"/>
        <rFont val="Calibri"/>
        <family val="2"/>
        <scheme val="minor"/>
      </rPr>
      <t xml:space="preserve">3      </t>
    </r>
    <r>
      <rPr>
        <vertAlign val="superscript"/>
        <sz val="12"/>
        <color theme="1"/>
        <rFont val="Calibri"/>
        <family val="2"/>
        <scheme val="minor"/>
      </rPr>
      <t>13000m 3 hazardous</t>
    </r>
  </si>
  <si>
    <r>
      <t>tie</t>
    </r>
    <r>
      <rPr>
        <sz val="11"/>
        <color theme="1"/>
        <rFont val="Calibri"/>
        <family val="2"/>
        <scheme val="minor"/>
      </rPr>
      <t xml:space="preserve"> to make provision for costs and EOT  relating to NR delay– subject to BSC meeting quality thresholds</t>
    </r>
  </si>
  <si>
    <t>Resist - BSC issue to deal with</t>
  </si>
  <si>
    <t>No provision</t>
  </si>
  <si>
    <t xml:space="preserve">Provision for client changes </t>
  </si>
  <si>
    <t>TRO2/3</t>
  </si>
  <si>
    <t xml:space="preserve">Provision for TRO2/3 as a result of the TRO strategy </t>
  </si>
  <si>
    <t>Resist - BSC design/construction issue and they have issued IFC's/INTC's</t>
  </si>
  <si>
    <t>OK - consider that BSC Pheonix price should account for £1.1m of costs but need to clarify alignement between us on what is included</t>
  </si>
  <si>
    <r>
      <t>tie t</t>
    </r>
    <r>
      <rPr>
        <sz val="11"/>
        <color theme="1"/>
        <rFont val="Calibri"/>
        <family val="2"/>
        <scheme val="minor"/>
      </rPr>
      <t>o make provision for above £50k each and every cap</t>
    </r>
  </si>
  <si>
    <t>Murrayfield W18 and RRRW 4 LOD issues</t>
  </si>
  <si>
    <t>Informatives - new ones from CEC</t>
  </si>
  <si>
    <t xml:space="preserve">Informatives – actual new requirements from CEC </t>
  </si>
  <si>
    <t>Only new requirements accepted under this</t>
  </si>
  <si>
    <t>Resist in current for but capable of alteration to become acceptable. This should be at BSC risk</t>
  </si>
  <si>
    <r>
      <rPr>
        <b/>
        <sz val="11"/>
        <color theme="1"/>
        <rFont val="Calibri"/>
        <family val="2"/>
        <scheme val="minor"/>
      </rPr>
      <t>tie</t>
    </r>
    <r>
      <rPr>
        <sz val="11"/>
        <color theme="1"/>
        <rFont val="Calibri"/>
        <family val="2"/>
        <scheme val="minor"/>
      </rPr>
      <t xml:space="preserve"> to make time provision for CEC delays</t>
    </r>
  </si>
  <si>
    <t>Provision for storage</t>
  </si>
  <si>
    <r>
      <t xml:space="preserve">Caf novation to </t>
    </r>
    <r>
      <rPr>
        <b/>
        <sz val="11"/>
        <color theme="1"/>
        <rFont val="Calibri"/>
        <family val="2"/>
        <scheme val="minor"/>
      </rPr>
      <t xml:space="preserve">tie - </t>
    </r>
    <r>
      <rPr>
        <sz val="11"/>
        <color theme="1"/>
        <rFont val="Calibri"/>
        <family val="2"/>
        <scheme val="minor"/>
      </rPr>
      <t>27 trams</t>
    </r>
  </si>
  <si>
    <r>
      <t>3</t>
    </r>
    <r>
      <rPr>
        <vertAlign val="superscript"/>
        <sz val="11"/>
        <color theme="1"/>
        <rFont val="Calibri"/>
        <family val="2"/>
        <scheme val="minor"/>
      </rPr>
      <t>rd</t>
    </r>
    <r>
      <rPr>
        <sz val="11"/>
        <color theme="1"/>
        <rFont val="Calibri"/>
        <family val="2"/>
        <scheme val="minor"/>
      </rPr>
      <t xml:space="preserve"> Party amendments</t>
    </r>
  </si>
  <si>
    <t>Resist - should be in BSC Pheonix price</t>
  </si>
  <si>
    <t>Provision for any further Client changes only</t>
  </si>
  <si>
    <t>No Provision</t>
  </si>
  <si>
    <t>No provision if BSC warrant deign meets ER's</t>
  </si>
  <si>
    <t>Provision to take ducts back to central control room</t>
  </si>
  <si>
    <r>
      <t xml:space="preserve">Ongoing </t>
    </r>
    <r>
      <rPr>
        <b/>
        <sz val="11"/>
        <color theme="1"/>
        <rFont val="Calibri"/>
        <family val="2"/>
        <scheme val="minor"/>
      </rPr>
      <t>tie</t>
    </r>
    <r>
      <rPr>
        <sz val="11"/>
        <color theme="1"/>
        <rFont val="Calibri"/>
        <family val="2"/>
        <scheme val="minor"/>
      </rPr>
      <t xml:space="preserve"> Change Order qualifications</t>
    </r>
  </si>
  <si>
    <t>Airport RW</t>
  </si>
  <si>
    <t>Subject to drawing check</t>
  </si>
  <si>
    <t>Chainage exclusions</t>
  </si>
  <si>
    <t>Clarify re design and construction. BSC price should include £200k design costs</t>
  </si>
  <si>
    <r>
      <rPr>
        <b/>
        <sz val="11"/>
        <color theme="1"/>
        <rFont val="Calibri"/>
        <family val="2"/>
        <scheme val="minor"/>
      </rPr>
      <t>tie</t>
    </r>
    <r>
      <rPr>
        <sz val="11"/>
        <color theme="1"/>
        <rFont val="Calibri"/>
        <family val="2"/>
        <scheme val="minor"/>
      </rPr>
      <t xml:space="preserve"> to make provision</t>
    </r>
  </si>
  <si>
    <t>Phoenix Risk Review</t>
  </si>
  <si>
    <t>Resist - Original contract position on approvals and consents should be held</t>
  </si>
  <si>
    <t>Works virtually complete - no mention made in Phoenix. BSC to confirm.</t>
  </si>
  <si>
    <t>Earthing issues at depot  - interfaces with energy suppliers at depot is an existing issue between BSC and Scottish Power which is BSC’s risk under the existing contract and which they are technically in the best position to resolve.</t>
  </si>
  <si>
    <t>Resist - BSC have priced drawings. BSC to warrant that drawings deliver the ER's - errors, ommissions are an Infraco cost</t>
  </si>
  <si>
    <t>Resist – part of BSC completing design. BSC to warrant that drawings deliver the ER's errors, ommissions are an Infraco cost</t>
  </si>
  <si>
    <t>Resist – part of BSC completing design. BSC to warrant that drawings meet ER's - errors, ommissions are an Infraco cost.</t>
  </si>
  <si>
    <r>
      <t>tie</t>
    </r>
    <r>
      <rPr>
        <sz val="11"/>
        <color theme="1"/>
        <rFont val="Calibri"/>
        <family val="2"/>
        <scheme val="minor"/>
      </rPr>
      <t xml:space="preserve"> to make cost provision</t>
    </r>
  </si>
  <si>
    <r>
      <rPr>
        <b/>
        <sz val="11"/>
        <color theme="1"/>
        <rFont val="Calibri"/>
        <family val="2"/>
        <scheme val="minor"/>
      </rPr>
      <t>tie</t>
    </r>
    <r>
      <rPr>
        <sz val="11"/>
        <color theme="1"/>
        <rFont val="Calibri"/>
        <family val="2"/>
        <scheme val="minor"/>
      </rPr>
      <t xml:space="preserve"> to make time provision</t>
    </r>
  </si>
  <si>
    <t>Delays associated with ground conditions</t>
  </si>
  <si>
    <t>General delay provision</t>
  </si>
  <si>
    <r>
      <rPr>
        <b/>
        <sz val="11"/>
        <color theme="1"/>
        <rFont val="Calibri"/>
        <family val="2"/>
        <scheme val="minor"/>
      </rPr>
      <t>tie</t>
    </r>
    <r>
      <rPr>
        <sz val="11"/>
        <color theme="1"/>
        <rFont val="Calibri"/>
        <family val="2"/>
        <scheme val="minor"/>
      </rPr>
      <t xml:space="preserve"> to make provision for outwith LOD risks</t>
    </r>
  </si>
  <si>
    <t>BSC programme is optimistic and contains no scope for delays but lots of opportunity  for EOT claims</t>
  </si>
  <si>
    <t>General contingency</t>
  </si>
  <si>
    <t xml:space="preserve">Indexation cap removed  </t>
  </si>
  <si>
    <t>Indexation applicable scope proposed to cover mobilisation and spares</t>
  </si>
  <si>
    <t>Introduction of general benchmarking point at 5 years</t>
  </si>
  <si>
    <t>Maintenance pricing</t>
  </si>
  <si>
    <t>Resist - BSC integration issue</t>
  </si>
  <si>
    <t>NR - additional NR project management costs as a result of delays</t>
  </si>
  <si>
    <r>
      <t xml:space="preserve">tie </t>
    </r>
    <r>
      <rPr>
        <sz val="11"/>
        <color theme="1"/>
        <rFont val="Calibri"/>
        <family val="2"/>
        <scheme val="minor"/>
      </rPr>
      <t>to make provision</t>
    </r>
  </si>
  <si>
    <r>
      <rPr>
        <b/>
        <sz val="11"/>
        <color theme="1"/>
        <rFont val="Calibri"/>
        <family val="2"/>
        <scheme val="minor"/>
      </rPr>
      <t>tie</t>
    </r>
    <r>
      <rPr>
        <sz val="11"/>
        <color theme="1"/>
        <rFont val="Calibri"/>
        <family val="2"/>
        <scheme val="minor"/>
      </rPr>
      <t xml:space="preserve"> to make provision for client changes</t>
    </r>
  </si>
  <si>
    <t>General Scope</t>
  </si>
  <si>
    <t>Specific Scope</t>
  </si>
  <si>
    <t>Exclusions</t>
  </si>
  <si>
    <t>"Clarifications"</t>
  </si>
  <si>
    <r>
      <t>tie/CEC</t>
    </r>
    <r>
      <rPr>
        <sz val="11"/>
        <color theme="1"/>
        <rFont val="Calibri"/>
        <family val="2"/>
        <scheme val="minor"/>
      </rPr>
      <t xml:space="preserve"> to make provision</t>
    </r>
  </si>
  <si>
    <t>Infraco Risk avoided by agreeing to Phoenix</t>
  </si>
  <si>
    <t>This should be considered as part of any evaluation in the proposed price for Phoenix. Numbers shown as negative as it is a potential saving to Infraco.</t>
  </si>
  <si>
    <t xml:space="preserve">Infraco have a number of contractual risks which they are liable for if the original scope of the contract is completed.  By adopting Phoenix, this potential liability is avoided. </t>
  </si>
  <si>
    <t>Loss of Profit and Overhead recovery claim by Infraco relating to reduced scope of Phoenix</t>
  </si>
  <si>
    <t>x</t>
  </si>
  <si>
    <t xml:space="preserve">Infraco claim loss of Profit / overhead recovery based on reduced scope of Phoenix.  </t>
  </si>
  <si>
    <t>Should be negotiated in conjunction with Risk avoided above. Based on Turnover of £91m</t>
  </si>
  <si>
    <t>Resist?</t>
  </si>
  <si>
    <t>Provison for all floating slab</t>
  </si>
  <si>
    <t>R</t>
  </si>
  <si>
    <r>
      <t xml:space="preserve">OK - see </t>
    </r>
    <r>
      <rPr>
        <b/>
        <sz val="11"/>
        <color theme="1"/>
        <rFont val="Calibri"/>
        <family val="2"/>
        <scheme val="minor"/>
      </rPr>
      <t>tie</t>
    </r>
    <r>
      <rPr>
        <sz val="11"/>
        <color theme="1"/>
        <rFont val="Calibri"/>
        <family val="2"/>
        <scheme val="minor"/>
      </rPr>
      <t xml:space="preserve"> Pheonix proposal</t>
    </r>
  </si>
  <si>
    <r>
      <rPr>
        <b/>
        <sz val="11"/>
        <color theme="1"/>
        <rFont val="Calibri"/>
        <family val="2"/>
        <scheme val="minor"/>
      </rPr>
      <t>tie</t>
    </r>
    <r>
      <rPr>
        <sz val="11"/>
        <color theme="1"/>
        <rFont val="Calibri"/>
        <family val="2"/>
        <scheme val="minor"/>
      </rPr>
      <t xml:space="preserve"> provision</t>
    </r>
  </si>
  <si>
    <t>Resist - except for change of design to ductile and associated time with this</t>
  </si>
  <si>
    <t>Agreed provided meets ER's</t>
  </si>
  <si>
    <t>No provision - included in general contingency</t>
  </si>
  <si>
    <t>NIL scope should be in BSC Pheonix Price but is excluded in drawings</t>
  </si>
  <si>
    <t>No provision - allowance in general delay provision</t>
  </si>
  <si>
    <r>
      <t xml:space="preserve">BSC to clarify what is in programme. </t>
    </r>
    <r>
      <rPr>
        <b/>
        <sz val="11"/>
        <color theme="1"/>
        <rFont val="Calibri"/>
        <family val="2"/>
        <scheme val="minor"/>
      </rPr>
      <t>tie</t>
    </r>
    <r>
      <rPr>
        <sz val="11"/>
        <color theme="1"/>
        <rFont val="Calibri"/>
        <family val="2"/>
        <scheme val="minor"/>
      </rPr>
      <t xml:space="preserve"> to consider excluding this all from BSC price and </t>
    </r>
    <r>
      <rPr>
        <b/>
        <sz val="11"/>
        <color theme="1"/>
        <rFont val="Calibri"/>
        <family val="2"/>
        <scheme val="minor"/>
      </rPr>
      <t>tie</t>
    </r>
    <r>
      <rPr>
        <sz val="11"/>
        <color theme="1"/>
        <rFont val="Calibri"/>
        <family val="2"/>
        <scheme val="minor"/>
      </rPr>
      <t xml:space="preserve"> manages in totality</t>
    </r>
  </si>
  <si>
    <t xml:space="preserve">NR possessions – not shown in programme </t>
  </si>
  <si>
    <r>
      <rPr>
        <sz val="11"/>
        <color theme="1"/>
        <rFont val="Calibri"/>
        <family val="2"/>
        <scheme val="minor"/>
      </rPr>
      <t xml:space="preserve"> </t>
    </r>
    <r>
      <rPr>
        <b/>
        <sz val="11"/>
        <color theme="1"/>
        <rFont val="Calibri"/>
        <family val="2"/>
        <scheme val="minor"/>
      </rPr>
      <t>tie</t>
    </r>
    <r>
      <rPr>
        <sz val="11"/>
        <color theme="1"/>
        <rFont val="Calibri"/>
        <family val="2"/>
        <scheme val="minor"/>
      </rPr>
      <t xml:space="preserve"> Provision for costs of any required disruptive possessions</t>
    </r>
  </si>
  <si>
    <r>
      <rPr>
        <b/>
        <sz val="11"/>
        <color theme="1"/>
        <rFont val="Calibri"/>
        <family val="2"/>
        <scheme val="minor"/>
      </rPr>
      <t xml:space="preserve">tie </t>
    </r>
    <r>
      <rPr>
        <sz val="11"/>
        <color theme="1"/>
        <rFont val="Calibri"/>
        <family val="2"/>
        <scheme val="minor"/>
      </rPr>
      <t xml:space="preserve">provision. </t>
    </r>
  </si>
  <si>
    <r>
      <t xml:space="preserve"> </t>
    </r>
    <r>
      <rPr>
        <b/>
        <sz val="11"/>
        <color theme="1"/>
        <rFont val="Calibri"/>
        <family val="2"/>
        <scheme val="minor"/>
      </rPr>
      <t>tie</t>
    </r>
    <r>
      <rPr>
        <sz val="11"/>
        <color theme="1"/>
        <rFont val="Calibri"/>
        <family val="2"/>
        <scheme val="minor"/>
      </rPr>
      <t xml:space="preserve"> provision</t>
    </r>
  </si>
  <si>
    <t>Informative  - BSC not responsible for those works not directly associated with Phoenix scope</t>
  </si>
  <si>
    <t>No provision - UNABLE TO QUANTIFY risk of unaprovable construction</t>
  </si>
  <si>
    <r>
      <t>tie</t>
    </r>
    <r>
      <rPr>
        <sz val="11"/>
        <color theme="1"/>
        <rFont val="Calibri"/>
        <family val="2"/>
        <scheme val="minor"/>
      </rPr>
      <t xml:space="preserve"> to make provision for storage only</t>
    </r>
  </si>
  <si>
    <r>
      <rPr>
        <b/>
        <sz val="11"/>
        <color theme="1"/>
        <rFont val="Calibri"/>
        <family val="2"/>
        <scheme val="minor"/>
      </rPr>
      <t xml:space="preserve">tie </t>
    </r>
    <r>
      <rPr>
        <sz val="11"/>
        <color theme="1"/>
        <rFont val="Calibri"/>
        <family val="2"/>
        <scheme val="minor"/>
      </rPr>
      <t>provision</t>
    </r>
  </si>
  <si>
    <t>Price exclusions for design  – page 151 - items 1 - 9</t>
  </si>
  <si>
    <t>Price exclusions for design  – page 151 - items 10 - 11</t>
  </si>
  <si>
    <t>Price exclusions for design  – page 151 - items 12-13</t>
  </si>
  <si>
    <t>Contained elsewhere</t>
  </si>
  <si>
    <t>Price exclusions for design  – page 151 - items 14</t>
  </si>
  <si>
    <t>Resist - SDS incentivisation</t>
  </si>
  <si>
    <t>Contained in deckchair numbers</t>
  </si>
  <si>
    <t>BSC risk</t>
  </si>
  <si>
    <t>Provision for design scope only</t>
  </si>
  <si>
    <t>OK subject to warranties on outstanding claims/ T&amp;C’s and design assurance and integration complete prior to novation</t>
  </si>
  <si>
    <t>Resist - time impact of changes in general delay provision. OTHER UNABLE TO QUANTIFY</t>
  </si>
  <si>
    <t>BSC included old scope - should be  saving but delay costs so left at zero</t>
  </si>
  <si>
    <r>
      <t xml:space="preserve">No </t>
    </r>
    <r>
      <rPr>
        <b/>
        <sz val="11"/>
        <color theme="1"/>
        <rFont val="Calibri"/>
        <family val="2"/>
        <scheme val="minor"/>
      </rPr>
      <t>tie</t>
    </r>
    <r>
      <rPr>
        <sz val="11"/>
        <color theme="1"/>
        <rFont val="Calibri"/>
        <family val="2"/>
        <scheme val="minor"/>
      </rPr>
      <t xml:space="preserve"> provision. </t>
    </r>
    <r>
      <rPr>
        <b/>
        <sz val="11"/>
        <color theme="1"/>
        <rFont val="Calibri"/>
        <family val="2"/>
        <scheme val="minor"/>
      </rPr>
      <t>tie</t>
    </r>
    <r>
      <rPr>
        <sz val="11"/>
        <color theme="1"/>
        <rFont val="Calibri"/>
        <family val="2"/>
        <scheme val="minor"/>
      </rPr>
      <t xml:space="preserve"> retained risks as per existing contract identified elsewhere. </t>
    </r>
    <r>
      <rPr>
        <b/>
        <sz val="11"/>
        <color theme="1"/>
        <rFont val="Calibri"/>
        <family val="2"/>
        <scheme val="minor"/>
      </rPr>
      <t>NOT ABLE TO QUANTIFY</t>
    </r>
  </si>
  <si>
    <t>Substation Design</t>
  </si>
  <si>
    <t>General Drawing issue and warranty to achieve ERs applies</t>
  </si>
  <si>
    <t>Std timescales only</t>
  </si>
  <si>
    <t>3rd Party Agreements @ NEL &amp; EAL</t>
  </si>
  <si>
    <r>
      <t>Don’t see how BSc have included the 51,000m</t>
    </r>
    <r>
      <rPr>
        <vertAlign val="superscript"/>
        <sz val="11"/>
        <color theme="1"/>
        <rFont val="Calibri"/>
        <family val="2"/>
        <scheme val="minor"/>
      </rPr>
      <t>3</t>
    </r>
    <r>
      <rPr>
        <sz val="11"/>
        <color theme="1"/>
        <rFont val="Calibri"/>
        <family val="2"/>
        <scheme val="minor"/>
      </rPr>
      <t xml:space="preserve"> in the programme</t>
    </r>
  </si>
  <si>
    <r>
      <t xml:space="preserve">tie </t>
    </r>
    <r>
      <rPr>
        <sz val="11"/>
        <color theme="1"/>
        <rFont val="Calibri"/>
        <family val="2"/>
        <scheme val="minor"/>
      </rPr>
      <t>to make risk provision for extra over £7m assumed in PPP price</t>
    </r>
  </si>
  <si>
    <t>No provision - contained elsewhere - UNABLE TO QUANTIFY</t>
  </si>
  <si>
    <t>Resist apart from client delay time/costs. BSC to warrant that drawings meet the ER's errors, omissions are an Infraco cost</t>
  </si>
  <si>
    <t>OK subject to negotiation on start date and warranty position to be resolved</t>
  </si>
  <si>
    <t>Resist unless all drawings have warrant to meet ER’s - errors, omissions are an Infraco cost</t>
  </si>
  <si>
    <t>BSC to confirm these are within Pheonix price - airport and depot programme track. Also suitable tie in to complete design, track and OHL equipment at Haymarket &amp; Airport</t>
  </si>
  <si>
    <r>
      <t xml:space="preserve">No provision - </t>
    </r>
    <r>
      <rPr>
        <b/>
        <sz val="11"/>
        <color theme="1"/>
        <rFont val="Calibri"/>
        <family val="2"/>
        <scheme val="minor"/>
      </rPr>
      <t>NOT ABLE TO QUANTIFY</t>
    </r>
  </si>
  <si>
    <t>All Siemens kit East of Haymarket in PPP Price</t>
  </si>
  <si>
    <t>Revised List of Schedule Part 4 Assumptions</t>
  </si>
  <si>
    <t>NOT POSSIBLE TO MAKE ASSESSMENT</t>
  </si>
  <si>
    <t>Resist as Litmus test</t>
  </si>
  <si>
    <t>Revised EOT rates proposed 75% Increase from Infraco Contract</t>
  </si>
  <si>
    <t>Allow up to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</si>
</sst>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vertAlign val="superscript"/>
      <sz val="11"/>
      <color theme="1"/>
      <name val="Calibri"/>
      <family val="2"/>
      <scheme val="minor"/>
    </font>
    <font>
      <i/>
      <sz val="11"/>
      <color theme="1"/>
      <name val="Calibri"/>
      <family val="2"/>
      <scheme val="minor"/>
    </font>
    <font>
      <vertAlign val="superscript"/>
      <sz val="12"/>
      <color theme="1"/>
      <name val="Calibri"/>
      <family val="2"/>
      <scheme val="minor"/>
    </font>
    <font>
      <b/>
      <sz val="14"/>
      <color theme="1"/>
      <name val="Calibri"/>
      <family val="2"/>
      <scheme val="minor"/>
    </font>
    <font>
      <sz val="11"/>
      <color theme="1"/>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47">
    <xf numFmtId="0" fontId="0" fillId="0" borderId="0" xfId="0"/>
    <xf numFmtId="0" fontId="0" fillId="0" borderId="0" xfId="0" applyAlignment="1">
      <alignment horizontal="center"/>
    </xf>
    <xf numFmtId="0" fontId="5" fillId="0" borderId="0" xfId="0" applyFont="1"/>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top" wrapText="1"/>
    </xf>
    <xf numFmtId="0" fontId="0" fillId="0" borderId="0" xfId="0" applyAlignment="1">
      <alignment vertical="center"/>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3" fontId="0" fillId="0" borderId="1" xfId="0" applyNumberFormat="1" applyBorder="1" applyAlignment="1">
      <alignment horizontal="center" vertical="center" wrapText="1"/>
    </xf>
    <xf numFmtId="3" fontId="0"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3" fontId="0" fillId="0" borderId="1" xfId="0" applyNumberForma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Border="1" applyAlignment="1">
      <alignment horizontal="center" vertical="center"/>
    </xf>
    <xf numFmtId="0" fontId="1" fillId="2" borderId="1" xfId="0" applyFont="1" applyFill="1" applyBorder="1" applyAlignment="1">
      <alignment horizontal="center" vertical="top"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top" wrapText="1"/>
    </xf>
    <xf numFmtId="0" fontId="0" fillId="2" borderId="2" xfId="0" applyFill="1" applyBorder="1" applyAlignment="1">
      <alignment horizontal="center" vertical="center" wrapText="1"/>
    </xf>
    <xf numFmtId="0" fontId="0" fillId="2" borderId="2" xfId="0" applyFill="1" applyBorder="1"/>
    <xf numFmtId="0" fontId="1" fillId="2" borderId="2" xfId="0" applyFont="1" applyFill="1" applyBorder="1" applyAlignment="1">
      <alignment horizontal="center" vertical="center" wrapText="1"/>
    </xf>
    <xf numFmtId="0" fontId="0" fillId="3" borderId="1" xfId="0" applyFont="1" applyFill="1" applyBorder="1" applyAlignment="1">
      <alignment horizontal="center" vertical="top" wrapText="1"/>
    </xf>
    <xf numFmtId="0" fontId="0" fillId="3" borderId="1" xfId="0" applyFill="1" applyBorder="1" applyAlignment="1">
      <alignment horizontal="center" vertical="top" wrapText="1"/>
    </xf>
    <xf numFmtId="3" fontId="0"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3" borderId="1" xfId="0" applyFill="1" applyBorder="1" applyAlignment="1">
      <alignment vertical="center" wrapText="1"/>
    </xf>
    <xf numFmtId="0" fontId="0" fillId="3" borderId="1" xfId="0"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1" xfId="0" applyBorder="1" applyAlignment="1">
      <alignment vertical="center"/>
    </xf>
    <xf numFmtId="3" fontId="1" fillId="0" borderId="1" xfId="0" applyNumberFormat="1" applyFont="1" applyBorder="1" applyAlignment="1">
      <alignment horizontal="center" vertical="center" wrapText="1"/>
    </xf>
    <xf numFmtId="0" fontId="1" fillId="0" borderId="4"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1" fillId="2" borderId="1" xfId="0" applyFont="1" applyFill="1" applyBorder="1" applyAlignment="1">
      <alignment horizontal="center" vertical="top" wrapText="1"/>
    </xf>
    <xf numFmtId="0" fontId="0" fillId="2" borderId="1" xfId="0" applyFill="1" applyBorder="1" applyAlignment="1">
      <alignment horizontal="center" vertical="top" wrapText="1"/>
    </xf>
    <xf numFmtId="0" fontId="0" fillId="0" borderId="2" xfId="0" applyBorder="1"/>
    <xf numFmtId="0" fontId="0" fillId="0" borderId="4" xfId="0" applyBorder="1" applyAlignment="1">
      <alignment vertical="center" wrapText="1"/>
    </xf>
    <xf numFmtId="0" fontId="0" fillId="0" borderId="2" xfId="0"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685800</xdr:colOff>
      <xdr:row>0</xdr:row>
      <xdr:rowOff>0</xdr:rowOff>
    </xdr:from>
    <xdr:to>
      <xdr:col>9</xdr:col>
      <xdr:colOff>238125</xdr:colOff>
      <xdr:row>3</xdr:row>
      <xdr:rowOff>171449</xdr:rowOff>
    </xdr:to>
    <xdr:pic>
      <xdr:nvPicPr>
        <xdr:cNvPr id="2" name="Picture 1" descr="Trams Logo A4 Standard.jpg"/>
        <xdr:cNvPicPr/>
      </xdr:nvPicPr>
      <xdr:blipFill>
        <a:blip xmlns:r="http://schemas.openxmlformats.org/officeDocument/2006/relationships" r:embed="rId1" cstate="print"/>
        <a:stretch>
          <a:fillRect/>
        </a:stretch>
      </xdr:blipFill>
      <xdr:spPr>
        <a:xfrm>
          <a:off x="7572375" y="0"/>
          <a:ext cx="1628775" cy="7905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95"/>
  <sheetViews>
    <sheetView tabSelected="1" topLeftCell="A85" zoomScaleNormal="100" workbookViewId="0">
      <selection activeCell="L94" sqref="L94"/>
    </sheetView>
  </sheetViews>
  <sheetFormatPr defaultRowHeight="15" x14ac:dyDescent="0.25"/>
  <cols>
    <col min="1" max="1" width="2.85546875" style="6" customWidth="1"/>
    <col min="2" max="2" width="33.5703125" customWidth="1"/>
    <col min="3" max="3" width="10.7109375" customWidth="1"/>
    <col min="4" max="4" width="6.85546875" customWidth="1"/>
    <col min="5" max="5" width="13.7109375" customWidth="1"/>
    <col min="6" max="6" width="22.140625" style="1" customWidth="1"/>
    <col min="7" max="7" width="6.28515625" style="1" customWidth="1"/>
    <col min="8" max="8" width="19.28515625" style="1" customWidth="1"/>
    <col min="9" max="10" width="9.7109375" style="1" bestFit="1" customWidth="1"/>
  </cols>
  <sheetData>
    <row r="2" spans="1:10" ht="18.75" x14ac:dyDescent="0.3">
      <c r="B2" s="2" t="s">
        <v>105</v>
      </c>
    </row>
    <row r="5" spans="1:10" ht="30" x14ac:dyDescent="0.25">
      <c r="A5" s="7"/>
      <c r="B5" s="3" t="s">
        <v>0</v>
      </c>
      <c r="C5" s="3" t="s">
        <v>1</v>
      </c>
      <c r="D5" s="3" t="s">
        <v>2</v>
      </c>
      <c r="E5" s="3" t="s">
        <v>3</v>
      </c>
      <c r="F5" s="3" t="s">
        <v>4</v>
      </c>
      <c r="G5" s="23" t="s">
        <v>139</v>
      </c>
      <c r="H5" s="3" t="s">
        <v>5</v>
      </c>
      <c r="I5" s="42" t="s">
        <v>6</v>
      </c>
      <c r="J5" s="43"/>
    </row>
    <row r="6" spans="1:10" x14ac:dyDescent="0.25">
      <c r="A6" s="7"/>
      <c r="B6" s="3"/>
      <c r="C6" s="3"/>
      <c r="D6" s="3"/>
      <c r="E6" s="3"/>
      <c r="F6" s="3"/>
      <c r="G6" s="23"/>
      <c r="H6" s="3"/>
      <c r="I6" s="3" t="s">
        <v>69</v>
      </c>
      <c r="J6" s="3" t="s">
        <v>70</v>
      </c>
    </row>
    <row r="7" spans="1:10" x14ac:dyDescent="0.25">
      <c r="A7" s="7"/>
      <c r="B7" s="3"/>
      <c r="C7" s="3"/>
      <c r="D7" s="3"/>
      <c r="E7" s="3"/>
      <c r="F7" s="3"/>
      <c r="G7" s="23"/>
      <c r="H7" s="3"/>
      <c r="I7" s="3" t="s">
        <v>71</v>
      </c>
      <c r="J7" s="3" t="s">
        <v>71</v>
      </c>
    </row>
    <row r="8" spans="1:10" x14ac:dyDescent="0.25">
      <c r="A8" s="24"/>
      <c r="B8" s="25"/>
      <c r="C8" s="25"/>
      <c r="D8" s="25"/>
      <c r="E8" s="25"/>
      <c r="F8" s="25"/>
      <c r="G8" s="25"/>
      <c r="H8" s="25"/>
      <c r="I8" s="25"/>
      <c r="J8" s="25"/>
    </row>
    <row r="9" spans="1:10" x14ac:dyDescent="0.25">
      <c r="A9" s="7"/>
      <c r="B9" s="4" t="s">
        <v>127</v>
      </c>
      <c r="C9" s="4"/>
      <c r="D9" s="4"/>
      <c r="E9" s="4"/>
      <c r="F9" s="4"/>
      <c r="G9" s="23"/>
      <c r="H9" s="4"/>
      <c r="I9" s="4"/>
      <c r="J9" s="4"/>
    </row>
    <row r="10" spans="1:10" s="5" customFormat="1" ht="30" x14ac:dyDescent="0.25">
      <c r="A10" s="8">
        <v>1</v>
      </c>
      <c r="B10" s="9" t="s">
        <v>47</v>
      </c>
      <c r="C10" s="10" t="s">
        <v>8</v>
      </c>
      <c r="D10" s="10" t="s">
        <v>8</v>
      </c>
      <c r="E10" s="10" t="s">
        <v>8</v>
      </c>
      <c r="F10" s="11" t="s">
        <v>44</v>
      </c>
      <c r="G10" s="11"/>
      <c r="H10" s="12" t="s">
        <v>164</v>
      </c>
      <c r="I10" s="31">
        <v>18000</v>
      </c>
      <c r="J10" s="31">
        <v>20000</v>
      </c>
    </row>
    <row r="11" spans="1:10" s="5" customFormat="1" ht="90" x14ac:dyDescent="0.25">
      <c r="A11" s="8">
        <v>2</v>
      </c>
      <c r="B11" s="9" t="s">
        <v>48</v>
      </c>
      <c r="C11" s="10" t="s">
        <v>8</v>
      </c>
      <c r="D11" s="10" t="s">
        <v>8</v>
      </c>
      <c r="E11" s="10" t="s">
        <v>8</v>
      </c>
      <c r="F11" s="19" t="s">
        <v>182</v>
      </c>
      <c r="G11" s="19" t="s">
        <v>141</v>
      </c>
      <c r="H11" s="19" t="s">
        <v>180</v>
      </c>
      <c r="I11" s="10">
        <v>0</v>
      </c>
      <c r="J11" s="10">
        <v>0</v>
      </c>
    </row>
    <row r="12" spans="1:10" s="5" customFormat="1" ht="90" x14ac:dyDescent="0.25">
      <c r="A12" s="8">
        <v>3</v>
      </c>
      <c r="B12" s="13" t="s">
        <v>15</v>
      </c>
      <c r="C12" s="14" t="s">
        <v>8</v>
      </c>
      <c r="D12" s="14" t="s">
        <v>8</v>
      </c>
      <c r="E12" s="14" t="s">
        <v>8</v>
      </c>
      <c r="F12" s="14" t="s">
        <v>170</v>
      </c>
      <c r="G12" s="14" t="s">
        <v>141</v>
      </c>
      <c r="H12" s="14" t="s">
        <v>106</v>
      </c>
      <c r="I12" s="14">
        <v>0</v>
      </c>
      <c r="J12" s="15">
        <v>0</v>
      </c>
    </row>
    <row r="13" spans="1:10" x14ac:dyDescent="0.25">
      <c r="A13" s="24"/>
      <c r="B13" s="25"/>
      <c r="C13" s="25"/>
      <c r="D13" s="25"/>
      <c r="E13" s="25"/>
      <c r="F13" s="25"/>
      <c r="G13" s="25"/>
      <c r="H13" s="25"/>
      <c r="I13" s="25"/>
      <c r="J13" s="25"/>
    </row>
    <row r="14" spans="1:10" x14ac:dyDescent="0.25">
      <c r="A14" s="7"/>
      <c r="B14" s="4" t="s">
        <v>128</v>
      </c>
      <c r="C14" s="4"/>
      <c r="D14" s="4"/>
      <c r="E14" s="4"/>
      <c r="F14" s="4"/>
      <c r="G14" s="23"/>
      <c r="H14" s="4"/>
      <c r="I14" s="4"/>
      <c r="J14" s="4"/>
    </row>
    <row r="15" spans="1:10" s="5" customFormat="1" ht="165" x14ac:dyDescent="0.25">
      <c r="A15" s="8">
        <v>4</v>
      </c>
      <c r="B15" s="13" t="s">
        <v>102</v>
      </c>
      <c r="C15" s="14" t="s">
        <v>8</v>
      </c>
      <c r="D15" s="14" t="s">
        <v>8</v>
      </c>
      <c r="E15" s="14" t="s">
        <v>8</v>
      </c>
      <c r="F15" s="14" t="s">
        <v>116</v>
      </c>
      <c r="G15" s="14"/>
      <c r="H15" s="14" t="s">
        <v>181</v>
      </c>
      <c r="I15" s="20">
        <v>100</v>
      </c>
      <c r="J15" s="20">
        <v>500</v>
      </c>
    </row>
    <row r="16" spans="1:10" s="5" customFormat="1" ht="75" x14ac:dyDescent="0.25">
      <c r="A16" s="8">
        <v>5</v>
      </c>
      <c r="B16" s="13" t="s">
        <v>25</v>
      </c>
      <c r="C16" s="14" t="s">
        <v>12</v>
      </c>
      <c r="D16" s="14" t="s">
        <v>12</v>
      </c>
      <c r="E16" s="14" t="s">
        <v>12</v>
      </c>
      <c r="F16" s="14" t="s">
        <v>152</v>
      </c>
      <c r="G16" s="14"/>
      <c r="H16" s="14" t="s">
        <v>107</v>
      </c>
      <c r="I16" s="14">
        <v>0</v>
      </c>
      <c r="J16" s="15">
        <v>0</v>
      </c>
    </row>
    <row r="17" spans="1:10" x14ac:dyDescent="0.25">
      <c r="A17" s="7"/>
      <c r="B17" s="4" t="s">
        <v>129</v>
      </c>
      <c r="C17" s="4"/>
      <c r="D17" s="4"/>
      <c r="E17" s="4"/>
      <c r="F17" s="4"/>
      <c r="G17" s="23"/>
      <c r="H17" s="4"/>
      <c r="I17" s="4"/>
      <c r="J17" s="4"/>
    </row>
    <row r="18" spans="1:10" s="5" customFormat="1" ht="30" x14ac:dyDescent="0.25">
      <c r="A18" s="22">
        <v>6</v>
      </c>
      <c r="B18" s="9" t="s">
        <v>53</v>
      </c>
      <c r="C18" s="10" t="s">
        <v>8</v>
      </c>
      <c r="D18" s="10" t="s">
        <v>8</v>
      </c>
      <c r="E18" s="10" t="s">
        <v>8</v>
      </c>
      <c r="F18" s="11" t="s">
        <v>131</v>
      </c>
      <c r="G18" s="11"/>
      <c r="H18" s="19" t="s">
        <v>10</v>
      </c>
      <c r="I18" s="16">
        <v>9500</v>
      </c>
      <c r="J18" s="16">
        <v>11500</v>
      </c>
    </row>
    <row r="19" spans="1:10" s="5" customFormat="1" ht="30" x14ac:dyDescent="0.25">
      <c r="A19" s="8">
        <v>7</v>
      </c>
      <c r="B19" s="9" t="s">
        <v>36</v>
      </c>
      <c r="C19" s="10" t="s">
        <v>8</v>
      </c>
      <c r="D19" s="10" t="s">
        <v>8</v>
      </c>
      <c r="E19" s="10" t="s">
        <v>8</v>
      </c>
      <c r="F19" s="18" t="s">
        <v>37</v>
      </c>
      <c r="G19" s="18"/>
      <c r="H19" s="19" t="s">
        <v>10</v>
      </c>
      <c r="I19" s="10">
        <v>100</v>
      </c>
      <c r="J19" s="10">
        <v>300</v>
      </c>
    </row>
    <row r="20" spans="1:10" s="5" customFormat="1" ht="30" x14ac:dyDescent="0.25">
      <c r="A20" s="8">
        <v>8</v>
      </c>
      <c r="B20" s="9" t="s">
        <v>36</v>
      </c>
      <c r="C20" s="19" t="s">
        <v>8</v>
      </c>
      <c r="D20" s="19" t="s">
        <v>8</v>
      </c>
      <c r="E20" s="19" t="s">
        <v>8</v>
      </c>
      <c r="F20" s="18" t="s">
        <v>140</v>
      </c>
      <c r="G20" s="12" t="s">
        <v>141</v>
      </c>
      <c r="H20" s="19" t="s">
        <v>24</v>
      </c>
      <c r="I20" s="19">
        <v>500</v>
      </c>
      <c r="J20" s="16">
        <v>1500</v>
      </c>
    </row>
    <row r="21" spans="1:10" s="5" customFormat="1" ht="120" x14ac:dyDescent="0.25">
      <c r="A21" s="8">
        <v>9</v>
      </c>
      <c r="B21" s="9" t="s">
        <v>33</v>
      </c>
      <c r="C21" s="10" t="s">
        <v>8</v>
      </c>
      <c r="D21" s="10" t="s">
        <v>8</v>
      </c>
      <c r="E21" s="10" t="s">
        <v>8</v>
      </c>
      <c r="F21" s="11" t="s">
        <v>34</v>
      </c>
      <c r="G21" s="11"/>
      <c r="H21" s="10" t="s">
        <v>83</v>
      </c>
      <c r="I21" s="10">
        <v>100</v>
      </c>
      <c r="J21" s="12">
        <v>200</v>
      </c>
    </row>
    <row r="22" spans="1:10" s="5" customFormat="1" ht="45" x14ac:dyDescent="0.25">
      <c r="A22" s="8">
        <v>10</v>
      </c>
      <c r="B22" s="9" t="s">
        <v>35</v>
      </c>
      <c r="C22" s="10" t="s">
        <v>8</v>
      </c>
      <c r="D22" s="10" t="s">
        <v>8</v>
      </c>
      <c r="E22" s="10" t="s">
        <v>8</v>
      </c>
      <c r="F22" s="11" t="s">
        <v>84</v>
      </c>
      <c r="G22" s="11"/>
      <c r="H22" s="19" t="s">
        <v>142</v>
      </c>
      <c r="I22" s="10">
        <v>500</v>
      </c>
      <c r="J22" s="16">
        <v>1000</v>
      </c>
    </row>
    <row r="23" spans="1:10" s="5" customFormat="1" ht="45" x14ac:dyDescent="0.25">
      <c r="A23" s="8">
        <v>11</v>
      </c>
      <c r="B23" s="9" t="s">
        <v>7</v>
      </c>
      <c r="C23" s="10" t="s">
        <v>8</v>
      </c>
      <c r="D23" s="10" t="s">
        <v>8</v>
      </c>
      <c r="E23" s="10" t="s">
        <v>8</v>
      </c>
      <c r="F23" s="11" t="s">
        <v>9</v>
      </c>
      <c r="G23" s="11"/>
      <c r="H23" s="10" t="s">
        <v>10</v>
      </c>
      <c r="I23" s="10">
        <v>100</v>
      </c>
      <c r="J23" s="12">
        <v>200</v>
      </c>
    </row>
    <row r="24" spans="1:10" s="5" customFormat="1" ht="15" customHeight="1" x14ac:dyDescent="0.25">
      <c r="A24" s="38">
        <v>12</v>
      </c>
      <c r="B24" s="45" t="s">
        <v>54</v>
      </c>
      <c r="C24" s="40" t="s">
        <v>8</v>
      </c>
      <c r="D24" s="40" t="s">
        <v>8</v>
      </c>
      <c r="E24" s="40" t="s">
        <v>8</v>
      </c>
      <c r="F24" s="40" t="s">
        <v>103</v>
      </c>
      <c r="G24" s="40" t="s">
        <v>141</v>
      </c>
      <c r="H24" s="40" t="s">
        <v>24</v>
      </c>
      <c r="I24" s="40">
        <v>650</v>
      </c>
      <c r="J24" s="40">
        <v>800</v>
      </c>
    </row>
    <row r="25" spans="1:10" s="5" customFormat="1" x14ac:dyDescent="0.25">
      <c r="A25" s="39"/>
      <c r="B25" s="46"/>
      <c r="C25" s="41"/>
      <c r="D25" s="41"/>
      <c r="E25" s="41"/>
      <c r="F25" s="41"/>
      <c r="G25" s="41"/>
      <c r="H25" s="44"/>
      <c r="I25" s="41"/>
      <c r="J25" s="41"/>
    </row>
    <row r="26" spans="1:10" s="5" customFormat="1" x14ac:dyDescent="0.25">
      <c r="A26" s="7"/>
      <c r="B26" s="28" t="s">
        <v>130</v>
      </c>
      <c r="C26" s="26"/>
      <c r="D26" s="26"/>
      <c r="E26" s="26"/>
      <c r="F26" s="26"/>
      <c r="G26" s="26"/>
      <c r="H26" s="27"/>
      <c r="I26" s="26"/>
      <c r="J26" s="26"/>
    </row>
    <row r="27" spans="1:10" s="5" customFormat="1" ht="30" x14ac:dyDescent="0.25">
      <c r="A27" s="8">
        <v>13</v>
      </c>
      <c r="B27" s="33" t="s">
        <v>57</v>
      </c>
      <c r="C27" s="34" t="s">
        <v>8</v>
      </c>
      <c r="D27" s="34" t="s">
        <v>8</v>
      </c>
      <c r="E27" s="34" t="s">
        <v>8</v>
      </c>
      <c r="F27" s="35" t="s">
        <v>44</v>
      </c>
      <c r="G27" s="35"/>
      <c r="H27" s="34" t="s">
        <v>10</v>
      </c>
      <c r="I27" s="34">
        <v>250</v>
      </c>
      <c r="J27" s="34">
        <v>700</v>
      </c>
    </row>
    <row r="28" spans="1:10" s="5" customFormat="1" ht="30" x14ac:dyDescent="0.25">
      <c r="A28" s="8">
        <v>14</v>
      </c>
      <c r="B28" s="9" t="s">
        <v>58</v>
      </c>
      <c r="C28" s="10" t="s">
        <v>8</v>
      </c>
      <c r="D28" s="10" t="s">
        <v>8</v>
      </c>
      <c r="E28" s="10" t="s">
        <v>8</v>
      </c>
      <c r="F28" s="21" t="s">
        <v>44</v>
      </c>
      <c r="G28" s="19" t="s">
        <v>141</v>
      </c>
      <c r="H28" s="10" t="s">
        <v>94</v>
      </c>
      <c r="I28" s="10">
        <v>0</v>
      </c>
      <c r="J28" s="10">
        <v>600</v>
      </c>
    </row>
    <row r="29" spans="1:10" s="5" customFormat="1" x14ac:dyDescent="0.25">
      <c r="A29" s="8">
        <v>15</v>
      </c>
      <c r="B29" s="9" t="s">
        <v>55</v>
      </c>
      <c r="C29" s="10" t="s">
        <v>8</v>
      </c>
      <c r="D29" s="10" t="s">
        <v>8</v>
      </c>
      <c r="E29" s="10" t="s">
        <v>8</v>
      </c>
      <c r="F29" s="11" t="s">
        <v>44</v>
      </c>
      <c r="G29" s="11"/>
      <c r="H29" s="19" t="s">
        <v>10</v>
      </c>
      <c r="I29" s="10">
        <v>0</v>
      </c>
      <c r="J29" s="10">
        <v>50</v>
      </c>
    </row>
    <row r="30" spans="1:10" s="5" customFormat="1" ht="17.25" x14ac:dyDescent="0.25">
      <c r="A30" s="8">
        <v>16</v>
      </c>
      <c r="B30" s="9" t="s">
        <v>93</v>
      </c>
      <c r="C30" s="10" t="s">
        <v>8</v>
      </c>
      <c r="D30" s="10" t="s">
        <v>8</v>
      </c>
      <c r="E30" s="10" t="s">
        <v>8</v>
      </c>
      <c r="F30" s="11" t="s">
        <v>44</v>
      </c>
      <c r="G30" s="11"/>
      <c r="H30" s="19" t="s">
        <v>10</v>
      </c>
      <c r="I30" s="10">
        <v>0</v>
      </c>
      <c r="J30" s="16">
        <v>1000</v>
      </c>
    </row>
    <row r="31" spans="1:10" s="5" customFormat="1" ht="75" x14ac:dyDescent="0.25">
      <c r="A31" s="8">
        <v>17</v>
      </c>
      <c r="B31" s="9" t="s">
        <v>26</v>
      </c>
      <c r="C31" s="10" t="s">
        <v>8</v>
      </c>
      <c r="D31" s="10" t="s">
        <v>8</v>
      </c>
      <c r="E31" s="10" t="s">
        <v>8</v>
      </c>
      <c r="F31" s="11" t="s">
        <v>44</v>
      </c>
      <c r="G31" s="11" t="s">
        <v>141</v>
      </c>
      <c r="H31" s="19" t="s">
        <v>144</v>
      </c>
      <c r="I31" s="10">
        <v>400</v>
      </c>
      <c r="J31" s="10">
        <v>600</v>
      </c>
    </row>
    <row r="32" spans="1:10" s="5" customFormat="1" ht="30" x14ac:dyDescent="0.25">
      <c r="A32" s="8">
        <v>18</v>
      </c>
      <c r="B32" s="9" t="s">
        <v>59</v>
      </c>
      <c r="C32" s="10" t="s">
        <v>8</v>
      </c>
      <c r="D32" s="10" t="s">
        <v>8</v>
      </c>
      <c r="E32" s="10" t="s">
        <v>8</v>
      </c>
      <c r="F32" s="19" t="s">
        <v>146</v>
      </c>
      <c r="G32" s="19"/>
      <c r="H32" s="19" t="s">
        <v>145</v>
      </c>
      <c r="I32" s="10">
        <v>0</v>
      </c>
      <c r="J32" s="10">
        <v>0</v>
      </c>
    </row>
    <row r="33" spans="1:10" s="5" customFormat="1" x14ac:dyDescent="0.25">
      <c r="A33" s="8">
        <v>19</v>
      </c>
      <c r="B33" s="9" t="s">
        <v>56</v>
      </c>
      <c r="C33" s="10" t="s">
        <v>8</v>
      </c>
      <c r="D33" s="10" t="s">
        <v>8</v>
      </c>
      <c r="E33" s="10" t="s">
        <v>8</v>
      </c>
      <c r="F33" s="19" t="s">
        <v>143</v>
      </c>
      <c r="G33" s="19" t="s">
        <v>141</v>
      </c>
      <c r="H33" s="10" t="s">
        <v>24</v>
      </c>
      <c r="I33" s="10">
        <v>50</v>
      </c>
      <c r="J33" s="10">
        <v>250</v>
      </c>
    </row>
    <row r="34" spans="1:10" s="5" customFormat="1" ht="60" x14ac:dyDescent="0.25">
      <c r="A34" s="8">
        <v>20</v>
      </c>
      <c r="B34" s="9" t="s">
        <v>60</v>
      </c>
      <c r="C34" s="10" t="s">
        <v>8</v>
      </c>
      <c r="D34" s="10" t="s">
        <v>8</v>
      </c>
      <c r="E34" s="10" t="s">
        <v>8</v>
      </c>
      <c r="F34" s="19" t="s">
        <v>104</v>
      </c>
      <c r="G34" s="19" t="s">
        <v>141</v>
      </c>
      <c r="H34" s="19" t="s">
        <v>147</v>
      </c>
      <c r="I34" s="10">
        <v>600</v>
      </c>
      <c r="J34" s="16">
        <v>1000</v>
      </c>
    </row>
    <row r="35" spans="1:10" s="5" customFormat="1" ht="30" x14ac:dyDescent="0.25">
      <c r="A35" s="8">
        <v>21</v>
      </c>
      <c r="B35" s="9" t="s">
        <v>100</v>
      </c>
      <c r="C35" s="10" t="s">
        <v>8</v>
      </c>
      <c r="D35" s="10" t="s">
        <v>8</v>
      </c>
      <c r="E35" s="10" t="s">
        <v>8</v>
      </c>
      <c r="F35" s="10" t="s">
        <v>104</v>
      </c>
      <c r="G35" s="19"/>
      <c r="H35" s="10" t="s">
        <v>101</v>
      </c>
      <c r="I35" s="16">
        <v>2500</v>
      </c>
      <c r="J35" s="16">
        <v>5000</v>
      </c>
    </row>
    <row r="36" spans="1:10" s="5" customFormat="1" ht="30" x14ac:dyDescent="0.25">
      <c r="A36" s="8">
        <v>22</v>
      </c>
      <c r="B36" s="9" t="s">
        <v>27</v>
      </c>
      <c r="C36" s="10" t="s">
        <v>8</v>
      </c>
      <c r="D36" s="10" t="s">
        <v>8</v>
      </c>
      <c r="E36" s="10" t="s">
        <v>8</v>
      </c>
      <c r="F36" s="14" t="s">
        <v>152</v>
      </c>
      <c r="G36" s="19" t="s">
        <v>141</v>
      </c>
      <c r="H36" s="10" t="s">
        <v>77</v>
      </c>
      <c r="I36" s="10">
        <v>100</v>
      </c>
      <c r="J36" s="10">
        <v>250</v>
      </c>
    </row>
    <row r="37" spans="1:10" s="5" customFormat="1" ht="45" x14ac:dyDescent="0.25">
      <c r="A37" s="8">
        <v>23</v>
      </c>
      <c r="B37" s="9" t="s">
        <v>61</v>
      </c>
      <c r="C37" s="10" t="s">
        <v>8</v>
      </c>
      <c r="D37" s="10" t="s">
        <v>8</v>
      </c>
      <c r="E37" s="10" t="s">
        <v>8</v>
      </c>
      <c r="F37" s="10" t="s">
        <v>95</v>
      </c>
      <c r="G37" s="19" t="s">
        <v>141</v>
      </c>
      <c r="H37" s="10" t="s">
        <v>24</v>
      </c>
      <c r="I37" s="10">
        <v>300</v>
      </c>
      <c r="J37" s="10">
        <v>500</v>
      </c>
    </row>
    <row r="38" spans="1:10" s="5" customFormat="1" ht="60" x14ac:dyDescent="0.25">
      <c r="A38" s="8">
        <v>24</v>
      </c>
      <c r="B38" s="9" t="s">
        <v>171</v>
      </c>
      <c r="C38" s="19" t="s">
        <v>136</v>
      </c>
      <c r="D38" s="19" t="s">
        <v>136</v>
      </c>
      <c r="E38" s="19" t="s">
        <v>136</v>
      </c>
      <c r="F38" s="19" t="s">
        <v>146</v>
      </c>
      <c r="G38" s="19"/>
      <c r="H38" s="19" t="s">
        <v>172</v>
      </c>
      <c r="I38" s="19">
        <v>0</v>
      </c>
      <c r="J38" s="19">
        <v>0</v>
      </c>
    </row>
    <row r="39" spans="1:10" s="5" customFormat="1" ht="45" x14ac:dyDescent="0.25">
      <c r="A39" s="8">
        <v>25</v>
      </c>
      <c r="B39" s="9" t="s">
        <v>11</v>
      </c>
      <c r="C39" s="10" t="s">
        <v>12</v>
      </c>
      <c r="D39" s="10" t="s">
        <v>12</v>
      </c>
      <c r="E39" s="10" t="s">
        <v>12</v>
      </c>
      <c r="F39" s="10" t="s">
        <v>13</v>
      </c>
      <c r="G39" s="19"/>
      <c r="H39" s="10" t="s">
        <v>14</v>
      </c>
      <c r="I39" s="10">
        <v>0</v>
      </c>
      <c r="J39" s="12">
        <v>0</v>
      </c>
    </row>
    <row r="40" spans="1:10" s="5" customFormat="1" ht="30" x14ac:dyDescent="0.25">
      <c r="A40" s="8">
        <v>26</v>
      </c>
      <c r="B40" s="9" t="s">
        <v>72</v>
      </c>
      <c r="C40" s="10" t="s">
        <v>8</v>
      </c>
      <c r="D40" s="10" t="s">
        <v>8</v>
      </c>
      <c r="E40" s="10" t="s">
        <v>8</v>
      </c>
      <c r="F40" s="10" t="s">
        <v>126</v>
      </c>
      <c r="G40" s="19"/>
      <c r="H40" s="10" t="s">
        <v>73</v>
      </c>
      <c r="I40" s="10">
        <v>0</v>
      </c>
      <c r="J40" s="12">
        <v>200</v>
      </c>
    </row>
    <row r="41" spans="1:10" s="5" customFormat="1" ht="60" x14ac:dyDescent="0.25">
      <c r="A41" s="8">
        <v>27</v>
      </c>
      <c r="B41" s="9" t="s">
        <v>62</v>
      </c>
      <c r="C41" s="10" t="s">
        <v>12</v>
      </c>
      <c r="D41" s="10" t="s">
        <v>12</v>
      </c>
      <c r="E41" s="10" t="s">
        <v>12</v>
      </c>
      <c r="F41" s="10" t="s">
        <v>97</v>
      </c>
      <c r="G41" s="14" t="s">
        <v>141</v>
      </c>
      <c r="H41" s="14" t="s">
        <v>169</v>
      </c>
      <c r="I41" s="10">
        <v>0</v>
      </c>
      <c r="J41" s="10">
        <v>0</v>
      </c>
    </row>
    <row r="42" spans="1:10" s="5" customFormat="1" ht="30" x14ac:dyDescent="0.25">
      <c r="A42" s="8">
        <v>28</v>
      </c>
      <c r="B42" s="9" t="s">
        <v>50</v>
      </c>
      <c r="C42" s="10" t="s">
        <v>8</v>
      </c>
      <c r="D42" s="10" t="s">
        <v>8</v>
      </c>
      <c r="E42" s="10" t="s">
        <v>8</v>
      </c>
      <c r="F42" s="19" t="s">
        <v>166</v>
      </c>
      <c r="G42" s="19"/>
      <c r="H42" s="10" t="s">
        <v>46</v>
      </c>
      <c r="I42" s="10">
        <v>-500</v>
      </c>
      <c r="J42" s="10">
        <v>0</v>
      </c>
    </row>
    <row r="43" spans="1:10" s="5" customFormat="1" ht="75" x14ac:dyDescent="0.25">
      <c r="A43" s="8">
        <v>29</v>
      </c>
      <c r="B43" s="9" t="s">
        <v>22</v>
      </c>
      <c r="C43" s="19" t="s">
        <v>12</v>
      </c>
      <c r="D43" s="19" t="s">
        <v>173</v>
      </c>
      <c r="E43" s="19" t="s">
        <v>23</v>
      </c>
      <c r="F43" s="11" t="s">
        <v>76</v>
      </c>
      <c r="G43" s="11"/>
      <c r="H43" s="10" t="s">
        <v>10</v>
      </c>
      <c r="I43" s="10">
        <v>100</v>
      </c>
      <c r="J43" s="12">
        <v>200</v>
      </c>
    </row>
    <row r="44" spans="1:10" s="5" customFormat="1" ht="45" x14ac:dyDescent="0.25">
      <c r="A44" s="8">
        <v>30</v>
      </c>
      <c r="B44" s="9" t="s">
        <v>124</v>
      </c>
      <c r="C44" s="14" t="s">
        <v>8</v>
      </c>
      <c r="D44" s="14" t="s">
        <v>8</v>
      </c>
      <c r="E44" s="14" t="s">
        <v>8</v>
      </c>
      <c r="F44" s="11" t="s">
        <v>125</v>
      </c>
      <c r="G44" s="11"/>
      <c r="H44" s="10" t="s">
        <v>10</v>
      </c>
      <c r="I44" s="10">
        <v>500</v>
      </c>
      <c r="J44" s="17">
        <v>1000</v>
      </c>
    </row>
    <row r="45" spans="1:10" s="5" customFormat="1" ht="45" x14ac:dyDescent="0.25">
      <c r="A45" s="8">
        <v>31</v>
      </c>
      <c r="B45" s="13" t="s">
        <v>150</v>
      </c>
      <c r="C45" s="14" t="s">
        <v>8</v>
      </c>
      <c r="D45" s="14" t="s">
        <v>8</v>
      </c>
      <c r="E45" s="14" t="s">
        <v>8</v>
      </c>
      <c r="F45" s="21" t="s">
        <v>151</v>
      </c>
      <c r="G45" s="21" t="s">
        <v>141</v>
      </c>
      <c r="H45" s="14" t="s">
        <v>24</v>
      </c>
      <c r="I45" s="14">
        <v>0</v>
      </c>
      <c r="J45" s="15">
        <v>500</v>
      </c>
    </row>
    <row r="46" spans="1:10" s="5" customFormat="1" ht="30" x14ac:dyDescent="0.25">
      <c r="A46" s="8">
        <v>32</v>
      </c>
      <c r="B46" s="13" t="s">
        <v>28</v>
      </c>
      <c r="C46" s="14" t="s">
        <v>8</v>
      </c>
      <c r="D46" s="14" t="s">
        <v>8</v>
      </c>
      <c r="E46" s="14" t="s">
        <v>8</v>
      </c>
      <c r="F46" s="14" t="s">
        <v>29</v>
      </c>
      <c r="G46" s="14"/>
      <c r="H46" s="14" t="s">
        <v>10</v>
      </c>
      <c r="I46" s="14">
        <v>0</v>
      </c>
      <c r="J46" s="14">
        <v>20</v>
      </c>
    </row>
    <row r="47" spans="1:10" s="5" customFormat="1" x14ac:dyDescent="0.25">
      <c r="A47" s="8">
        <v>33</v>
      </c>
      <c r="B47" s="13" t="s">
        <v>174</v>
      </c>
      <c r="C47" s="14" t="s">
        <v>8</v>
      </c>
      <c r="D47" s="14" t="s">
        <v>8</v>
      </c>
      <c r="E47" s="14" t="s">
        <v>8</v>
      </c>
      <c r="F47" s="11" t="s">
        <v>125</v>
      </c>
      <c r="G47" s="14"/>
      <c r="H47" s="14" t="s">
        <v>10</v>
      </c>
      <c r="I47" s="14">
        <v>0</v>
      </c>
      <c r="J47" s="14">
        <v>100</v>
      </c>
    </row>
    <row r="48" spans="1:10" s="5" customFormat="1" x14ac:dyDescent="0.25">
      <c r="A48" s="8">
        <v>34</v>
      </c>
      <c r="B48" s="9" t="s">
        <v>68</v>
      </c>
      <c r="C48" s="10" t="s">
        <v>8</v>
      </c>
      <c r="D48" s="10" t="s">
        <v>8</v>
      </c>
      <c r="E48" s="10" t="s">
        <v>8</v>
      </c>
      <c r="F48" s="10" t="s">
        <v>104</v>
      </c>
      <c r="G48" s="19" t="s">
        <v>141</v>
      </c>
      <c r="H48" s="19" t="s">
        <v>24</v>
      </c>
      <c r="I48" s="10">
        <v>50</v>
      </c>
      <c r="J48" s="10">
        <v>150</v>
      </c>
    </row>
    <row r="49" spans="1:10" s="5" customFormat="1" ht="110.25" customHeight="1" x14ac:dyDescent="0.25">
      <c r="A49" s="8">
        <v>35</v>
      </c>
      <c r="B49" s="9" t="s">
        <v>30</v>
      </c>
      <c r="C49" s="10" t="s">
        <v>8</v>
      </c>
      <c r="D49" s="10" t="s">
        <v>8</v>
      </c>
      <c r="E49" s="10" t="s">
        <v>8</v>
      </c>
      <c r="F49" s="10" t="s">
        <v>79</v>
      </c>
      <c r="G49" s="19" t="s">
        <v>141</v>
      </c>
      <c r="H49" s="10" t="s">
        <v>31</v>
      </c>
      <c r="I49" s="10">
        <v>0</v>
      </c>
      <c r="J49" s="10">
        <v>100</v>
      </c>
    </row>
    <row r="50" spans="1:10" s="5" customFormat="1" ht="45" x14ac:dyDescent="0.25">
      <c r="A50" s="8">
        <v>36</v>
      </c>
      <c r="B50" s="13" t="s">
        <v>80</v>
      </c>
      <c r="C50" s="14" t="s">
        <v>8</v>
      </c>
      <c r="D50" s="14" t="s">
        <v>8</v>
      </c>
      <c r="E50" s="14" t="s">
        <v>8</v>
      </c>
      <c r="F50" s="14" t="s">
        <v>81</v>
      </c>
      <c r="G50" s="14"/>
      <c r="H50" s="14" t="s">
        <v>10</v>
      </c>
      <c r="I50" s="20">
        <v>2000</v>
      </c>
      <c r="J50" s="20">
        <v>4000</v>
      </c>
    </row>
    <row r="51" spans="1:10" s="5" customFormat="1" ht="60" x14ac:dyDescent="0.25">
      <c r="A51" s="8">
        <v>37</v>
      </c>
      <c r="B51" s="9" t="s">
        <v>32</v>
      </c>
      <c r="C51" s="10" t="s">
        <v>8</v>
      </c>
      <c r="D51" s="10" t="s">
        <v>8</v>
      </c>
      <c r="E51" s="10" t="s">
        <v>8</v>
      </c>
      <c r="F51" s="14" t="s">
        <v>152</v>
      </c>
      <c r="G51" s="19" t="s">
        <v>141</v>
      </c>
      <c r="H51" s="10" t="s">
        <v>82</v>
      </c>
      <c r="I51" s="10">
        <v>0</v>
      </c>
      <c r="J51" s="10">
        <v>500</v>
      </c>
    </row>
    <row r="52" spans="1:10" s="5" customFormat="1" ht="105" x14ac:dyDescent="0.25">
      <c r="A52" s="8">
        <v>38</v>
      </c>
      <c r="B52" s="9" t="s">
        <v>108</v>
      </c>
      <c r="C52" s="10" t="s">
        <v>8</v>
      </c>
      <c r="D52" s="10" t="s">
        <v>8</v>
      </c>
      <c r="E52" s="10" t="s">
        <v>8</v>
      </c>
      <c r="F52" s="14" t="s">
        <v>152</v>
      </c>
      <c r="G52" s="19"/>
      <c r="H52" s="10" t="s">
        <v>123</v>
      </c>
      <c r="I52" s="10">
        <v>0</v>
      </c>
      <c r="J52" s="10">
        <v>250</v>
      </c>
    </row>
    <row r="53" spans="1:10" s="5" customFormat="1" ht="30" x14ac:dyDescent="0.25">
      <c r="A53" s="8">
        <v>39</v>
      </c>
      <c r="B53" s="9" t="s">
        <v>63</v>
      </c>
      <c r="C53" s="10" t="s">
        <v>12</v>
      </c>
      <c r="D53" s="10" t="s">
        <v>12</v>
      </c>
      <c r="E53" s="10" t="s">
        <v>12</v>
      </c>
      <c r="F53" s="10" t="s">
        <v>96</v>
      </c>
      <c r="G53" s="19"/>
      <c r="H53" s="10" t="s">
        <v>10</v>
      </c>
      <c r="I53" s="10">
        <v>0</v>
      </c>
      <c r="J53" s="10">
        <v>0</v>
      </c>
    </row>
    <row r="54" spans="1:10" s="5" customFormat="1" ht="45" x14ac:dyDescent="0.25">
      <c r="A54" s="8">
        <v>40</v>
      </c>
      <c r="B54" s="9" t="s">
        <v>64</v>
      </c>
      <c r="C54" s="10" t="s">
        <v>8</v>
      </c>
      <c r="D54" s="10" t="s">
        <v>8</v>
      </c>
      <c r="E54" s="10" t="s">
        <v>8</v>
      </c>
      <c r="F54" s="10" t="s">
        <v>98</v>
      </c>
      <c r="G54" s="19" t="s">
        <v>141</v>
      </c>
      <c r="H54" s="10" t="s">
        <v>24</v>
      </c>
      <c r="I54" s="10">
        <v>0</v>
      </c>
      <c r="J54" s="10">
        <v>500</v>
      </c>
    </row>
    <row r="55" spans="1:10" s="5" customFormat="1" ht="30" x14ac:dyDescent="0.25">
      <c r="A55" s="8">
        <v>41</v>
      </c>
      <c r="B55" s="9" t="s">
        <v>65</v>
      </c>
      <c r="C55" s="10" t="s">
        <v>8</v>
      </c>
      <c r="D55" s="10" t="s">
        <v>8</v>
      </c>
      <c r="E55" s="10" t="s">
        <v>8</v>
      </c>
      <c r="F55" s="19" t="s">
        <v>104</v>
      </c>
      <c r="G55" s="19"/>
      <c r="H55" s="14" t="s">
        <v>10</v>
      </c>
      <c r="I55" s="10">
        <v>100</v>
      </c>
      <c r="J55" s="10">
        <v>300</v>
      </c>
    </row>
    <row r="56" spans="1:10" s="5" customFormat="1" ht="105" x14ac:dyDescent="0.25">
      <c r="A56" s="8">
        <v>42</v>
      </c>
      <c r="B56" s="9" t="s">
        <v>20</v>
      </c>
      <c r="C56" s="10" t="s">
        <v>75</v>
      </c>
      <c r="D56" s="10" t="s">
        <v>21</v>
      </c>
      <c r="E56" s="19" t="s">
        <v>175</v>
      </c>
      <c r="F56" s="11" t="s">
        <v>176</v>
      </c>
      <c r="G56" s="11"/>
      <c r="H56" s="19" t="s">
        <v>149</v>
      </c>
      <c r="I56" s="10">
        <v>500</v>
      </c>
      <c r="J56" s="17">
        <v>1000</v>
      </c>
    </row>
    <row r="57" spans="1:10" s="5" customFormat="1" ht="105" x14ac:dyDescent="0.25">
      <c r="A57" s="8">
        <v>43</v>
      </c>
      <c r="B57" s="9" t="s">
        <v>16</v>
      </c>
      <c r="C57" s="10" t="s">
        <v>12</v>
      </c>
      <c r="D57" s="10" t="s">
        <v>12</v>
      </c>
      <c r="E57" s="10" t="s">
        <v>17</v>
      </c>
      <c r="F57" s="19" t="s">
        <v>148</v>
      </c>
      <c r="G57" s="19"/>
      <c r="H57" s="10" t="s">
        <v>18</v>
      </c>
      <c r="I57" s="10">
        <v>0</v>
      </c>
      <c r="J57" s="12">
        <v>0</v>
      </c>
    </row>
    <row r="58" spans="1:10" s="5" customFormat="1" ht="30" x14ac:dyDescent="0.25">
      <c r="A58" s="8">
        <v>44</v>
      </c>
      <c r="B58" s="9" t="s">
        <v>19</v>
      </c>
      <c r="C58" s="10" t="s">
        <v>8</v>
      </c>
      <c r="D58" s="10" t="s">
        <v>8</v>
      </c>
      <c r="E58" s="10" t="s">
        <v>8</v>
      </c>
      <c r="F58" s="11" t="s">
        <v>112</v>
      </c>
      <c r="G58" s="11"/>
      <c r="H58" s="10" t="s">
        <v>74</v>
      </c>
      <c r="I58" s="16">
        <v>1000</v>
      </c>
      <c r="J58" s="17">
        <v>2500</v>
      </c>
    </row>
    <row r="59" spans="1:10" s="5" customFormat="1" ht="30" x14ac:dyDescent="0.25">
      <c r="A59" s="8">
        <v>45</v>
      </c>
      <c r="B59" s="9" t="s">
        <v>114</v>
      </c>
      <c r="C59" s="10" t="s">
        <v>8</v>
      </c>
      <c r="D59" s="10" t="s">
        <v>8</v>
      </c>
      <c r="E59" s="10" t="s">
        <v>8</v>
      </c>
      <c r="F59" s="10" t="s">
        <v>113</v>
      </c>
      <c r="G59" s="19"/>
      <c r="H59" s="19" t="s">
        <v>74</v>
      </c>
      <c r="I59" s="16">
        <v>1000</v>
      </c>
      <c r="J59" s="17">
        <v>2500</v>
      </c>
    </row>
    <row r="60" spans="1:10" s="5" customFormat="1" ht="105" x14ac:dyDescent="0.25">
      <c r="A60" s="8">
        <v>46</v>
      </c>
      <c r="B60" s="9" t="s">
        <v>85</v>
      </c>
      <c r="C60" s="10" t="s">
        <v>8</v>
      </c>
      <c r="D60" s="10" t="s">
        <v>8</v>
      </c>
      <c r="E60" s="10" t="s">
        <v>8</v>
      </c>
      <c r="F60" s="19" t="s">
        <v>143</v>
      </c>
      <c r="G60" s="19" t="s">
        <v>141</v>
      </c>
      <c r="H60" s="10" t="s">
        <v>109</v>
      </c>
      <c r="I60" s="10">
        <v>100</v>
      </c>
      <c r="J60" s="10">
        <v>200</v>
      </c>
    </row>
    <row r="61" spans="1:10" s="5" customFormat="1" ht="105" x14ac:dyDescent="0.25">
      <c r="A61" s="8">
        <v>47</v>
      </c>
      <c r="B61" s="9" t="s">
        <v>86</v>
      </c>
      <c r="C61" s="10" t="s">
        <v>8</v>
      </c>
      <c r="D61" s="10" t="s">
        <v>8</v>
      </c>
      <c r="E61" s="10" t="s">
        <v>8</v>
      </c>
      <c r="F61" s="19" t="s">
        <v>153</v>
      </c>
      <c r="G61" s="19" t="s">
        <v>141</v>
      </c>
      <c r="H61" s="10" t="s">
        <v>110</v>
      </c>
      <c r="I61" s="10">
        <v>0</v>
      </c>
      <c r="J61" s="10">
        <v>100</v>
      </c>
    </row>
    <row r="62" spans="1:10" s="5" customFormat="1" ht="60" customHeight="1" x14ac:dyDescent="0.25">
      <c r="A62" s="8">
        <v>48</v>
      </c>
      <c r="B62" s="9" t="s">
        <v>87</v>
      </c>
      <c r="C62" s="10" t="s">
        <v>8</v>
      </c>
      <c r="D62" s="10" t="s">
        <v>8</v>
      </c>
      <c r="E62" s="10" t="s">
        <v>8</v>
      </c>
      <c r="F62" s="11" t="s">
        <v>38</v>
      </c>
      <c r="G62" s="11"/>
      <c r="H62" s="10" t="s">
        <v>88</v>
      </c>
      <c r="I62" s="10">
        <v>100</v>
      </c>
      <c r="J62" s="10">
        <v>200</v>
      </c>
    </row>
    <row r="63" spans="1:10" s="5" customFormat="1" ht="30" x14ac:dyDescent="0.25">
      <c r="A63" s="8">
        <v>49</v>
      </c>
      <c r="B63" s="9" t="s">
        <v>39</v>
      </c>
      <c r="C63" s="10" t="s">
        <v>8</v>
      </c>
      <c r="D63" s="10" t="s">
        <v>8</v>
      </c>
      <c r="E63" s="10" t="s">
        <v>8</v>
      </c>
      <c r="F63" s="11" t="s">
        <v>34</v>
      </c>
      <c r="G63" s="11"/>
      <c r="H63" s="10" t="s">
        <v>10</v>
      </c>
      <c r="I63" s="10">
        <v>100</v>
      </c>
      <c r="J63" s="10">
        <v>200</v>
      </c>
    </row>
    <row r="64" spans="1:10" s="5" customFormat="1" ht="30" x14ac:dyDescent="0.25">
      <c r="A64" s="8">
        <v>50</v>
      </c>
      <c r="B64" s="9" t="s">
        <v>40</v>
      </c>
      <c r="C64" s="10" t="s">
        <v>8</v>
      </c>
      <c r="D64" s="10" t="s">
        <v>8</v>
      </c>
      <c r="E64" s="10" t="s">
        <v>8</v>
      </c>
      <c r="F64" s="11" t="s">
        <v>34</v>
      </c>
      <c r="G64" s="11"/>
      <c r="H64" s="10" t="s">
        <v>10</v>
      </c>
      <c r="I64" s="10">
        <v>100</v>
      </c>
      <c r="J64" s="10">
        <v>200</v>
      </c>
    </row>
    <row r="65" spans="1:10" s="5" customFormat="1" ht="45" x14ac:dyDescent="0.25">
      <c r="A65" s="8">
        <v>51</v>
      </c>
      <c r="B65" s="9" t="s">
        <v>154</v>
      </c>
      <c r="C65" s="10" t="s">
        <v>8</v>
      </c>
      <c r="D65" s="10" t="s">
        <v>8</v>
      </c>
      <c r="E65" s="10" t="s">
        <v>8</v>
      </c>
      <c r="F65" s="10" t="s">
        <v>78</v>
      </c>
      <c r="G65" s="19" t="s">
        <v>141</v>
      </c>
      <c r="H65" s="10" t="s">
        <v>24</v>
      </c>
      <c r="I65" s="10">
        <v>50</v>
      </c>
      <c r="J65" s="10">
        <v>500</v>
      </c>
    </row>
    <row r="66" spans="1:10" s="5" customFormat="1" ht="90" x14ac:dyDescent="0.25">
      <c r="A66" s="8">
        <v>52</v>
      </c>
      <c r="B66" s="9" t="s">
        <v>41</v>
      </c>
      <c r="C66" s="10" t="s">
        <v>8</v>
      </c>
      <c r="D66" s="10" t="s">
        <v>8</v>
      </c>
      <c r="E66" s="10" t="s">
        <v>8</v>
      </c>
      <c r="F66" s="19" t="s">
        <v>155</v>
      </c>
      <c r="G66" s="19" t="s">
        <v>141</v>
      </c>
      <c r="H66" s="10" t="s">
        <v>89</v>
      </c>
      <c r="I66" s="10">
        <v>0</v>
      </c>
      <c r="J66" s="10">
        <v>0</v>
      </c>
    </row>
    <row r="67" spans="1:10" s="5" customFormat="1" ht="120" x14ac:dyDescent="0.25">
      <c r="A67" s="8">
        <v>53</v>
      </c>
      <c r="B67" s="9" t="s">
        <v>42</v>
      </c>
      <c r="C67" s="10"/>
      <c r="D67" s="10"/>
      <c r="E67" s="10"/>
      <c r="F67" s="10" t="s">
        <v>90</v>
      </c>
      <c r="G67" s="19" t="s">
        <v>141</v>
      </c>
      <c r="H67" s="19" t="s">
        <v>178</v>
      </c>
      <c r="I67" s="10">
        <v>200</v>
      </c>
      <c r="J67" s="10">
        <v>300</v>
      </c>
    </row>
    <row r="68" spans="1:10" s="5" customFormat="1" ht="45" x14ac:dyDescent="0.25">
      <c r="A68" s="8">
        <v>54</v>
      </c>
      <c r="B68" s="13" t="s">
        <v>49</v>
      </c>
      <c r="C68" s="19" t="s">
        <v>8</v>
      </c>
      <c r="D68" s="19" t="s">
        <v>8</v>
      </c>
      <c r="E68" s="19" t="s">
        <v>8</v>
      </c>
      <c r="F68" s="14" t="s">
        <v>177</v>
      </c>
      <c r="G68" s="14" t="s">
        <v>141</v>
      </c>
      <c r="H68" s="14" t="s">
        <v>165</v>
      </c>
      <c r="I68" s="14">
        <v>0</v>
      </c>
      <c r="J68" s="14">
        <v>0</v>
      </c>
    </row>
    <row r="69" spans="1:10" s="5" customFormat="1" ht="90" x14ac:dyDescent="0.25">
      <c r="A69" s="8">
        <v>55</v>
      </c>
      <c r="B69" s="9" t="s">
        <v>99</v>
      </c>
      <c r="C69" s="10" t="s">
        <v>8</v>
      </c>
      <c r="D69" s="10" t="s">
        <v>8</v>
      </c>
      <c r="E69" s="10" t="s">
        <v>8</v>
      </c>
      <c r="F69" s="19" t="s">
        <v>104</v>
      </c>
      <c r="G69" s="19" t="s">
        <v>141</v>
      </c>
      <c r="H69" s="19" t="s">
        <v>168</v>
      </c>
      <c r="I69" s="10">
        <v>0</v>
      </c>
      <c r="J69" s="10">
        <v>0</v>
      </c>
    </row>
    <row r="70" spans="1:10" s="5" customFormat="1" ht="75" x14ac:dyDescent="0.25">
      <c r="A70" s="8">
        <v>56</v>
      </c>
      <c r="B70" s="9" t="s">
        <v>43</v>
      </c>
      <c r="C70" s="10" t="s">
        <v>8</v>
      </c>
      <c r="D70" s="10" t="s">
        <v>8</v>
      </c>
      <c r="E70" s="10" t="s">
        <v>12</v>
      </c>
      <c r="F70" s="11" t="s">
        <v>156</v>
      </c>
      <c r="G70" s="11"/>
      <c r="H70" s="19" t="s">
        <v>179</v>
      </c>
      <c r="I70" s="14">
        <v>150</v>
      </c>
      <c r="J70" s="15">
        <v>200</v>
      </c>
    </row>
    <row r="71" spans="1:10" s="5" customFormat="1" ht="30" x14ac:dyDescent="0.25">
      <c r="A71" s="8">
        <v>57</v>
      </c>
      <c r="B71" s="9" t="s">
        <v>183</v>
      </c>
      <c r="C71" s="10" t="s">
        <v>12</v>
      </c>
      <c r="D71" s="10" t="s">
        <v>12</v>
      </c>
      <c r="E71" s="10" t="s">
        <v>12</v>
      </c>
      <c r="F71" s="10" t="s">
        <v>78</v>
      </c>
      <c r="G71" s="19"/>
      <c r="H71" s="10" t="s">
        <v>46</v>
      </c>
      <c r="I71" s="16">
        <v>-8000</v>
      </c>
      <c r="J71" s="10">
        <v>0</v>
      </c>
    </row>
    <row r="72" spans="1:10" s="5" customFormat="1" ht="120" x14ac:dyDescent="0.25">
      <c r="A72" s="8">
        <v>58</v>
      </c>
      <c r="B72" s="9" t="s">
        <v>92</v>
      </c>
      <c r="C72" s="10" t="s">
        <v>12</v>
      </c>
      <c r="D72" s="10" t="s">
        <v>12</v>
      </c>
      <c r="E72" s="10" t="s">
        <v>12</v>
      </c>
      <c r="F72" s="10" t="s">
        <v>91</v>
      </c>
      <c r="G72" s="19"/>
      <c r="H72" s="19" t="s">
        <v>167</v>
      </c>
      <c r="I72" s="10">
        <v>150</v>
      </c>
      <c r="J72" s="16">
        <v>1000</v>
      </c>
    </row>
    <row r="73" spans="1:10" s="5" customFormat="1" ht="90" x14ac:dyDescent="0.25">
      <c r="A73" s="8">
        <v>59</v>
      </c>
      <c r="B73" s="9" t="s">
        <v>45</v>
      </c>
      <c r="C73" s="10" t="s">
        <v>8</v>
      </c>
      <c r="D73" s="10" t="s">
        <v>8</v>
      </c>
      <c r="E73" s="10" t="s">
        <v>8</v>
      </c>
      <c r="F73" s="19" t="s">
        <v>157</v>
      </c>
      <c r="G73" s="19" t="s">
        <v>141</v>
      </c>
      <c r="H73" s="10" t="s">
        <v>111</v>
      </c>
      <c r="I73" s="10">
        <v>50</v>
      </c>
      <c r="J73" s="10">
        <v>150</v>
      </c>
    </row>
    <row r="74" spans="1:10" s="5" customFormat="1" ht="30" x14ac:dyDescent="0.25">
      <c r="A74" s="8">
        <v>60</v>
      </c>
      <c r="B74" s="9" t="s">
        <v>158</v>
      </c>
      <c r="C74" s="10" t="s">
        <v>8</v>
      </c>
      <c r="D74" s="10" t="s">
        <v>8</v>
      </c>
      <c r="E74" s="10" t="s">
        <v>8</v>
      </c>
      <c r="F74" s="19" t="s">
        <v>157</v>
      </c>
      <c r="G74" s="11" t="s">
        <v>141</v>
      </c>
      <c r="H74" s="14" t="s">
        <v>24</v>
      </c>
      <c r="I74" s="10">
        <v>50</v>
      </c>
      <c r="J74" s="10">
        <v>150</v>
      </c>
    </row>
    <row r="75" spans="1:10" s="5" customFormat="1" ht="30" x14ac:dyDescent="0.25">
      <c r="A75" s="8">
        <v>61</v>
      </c>
      <c r="B75" s="9" t="s">
        <v>159</v>
      </c>
      <c r="C75" s="19" t="s">
        <v>8</v>
      </c>
      <c r="D75" s="19" t="s">
        <v>8</v>
      </c>
      <c r="E75" s="19" t="s">
        <v>8</v>
      </c>
      <c r="F75" s="19" t="s">
        <v>157</v>
      </c>
      <c r="G75" s="11"/>
      <c r="H75" s="14" t="s">
        <v>10</v>
      </c>
      <c r="I75" s="19">
        <v>50</v>
      </c>
      <c r="J75" s="19">
        <v>150</v>
      </c>
    </row>
    <row r="76" spans="1:10" s="5" customFormat="1" ht="30" x14ac:dyDescent="0.25">
      <c r="A76" s="8">
        <v>62</v>
      </c>
      <c r="B76" s="9" t="s">
        <v>160</v>
      </c>
      <c r="C76" s="19" t="s">
        <v>8</v>
      </c>
      <c r="D76" s="19" t="s">
        <v>8</v>
      </c>
      <c r="E76" s="19" t="s">
        <v>8</v>
      </c>
      <c r="F76" s="12" t="s">
        <v>78</v>
      </c>
      <c r="G76" s="11"/>
      <c r="H76" s="14" t="s">
        <v>161</v>
      </c>
      <c r="I76" s="19">
        <v>0</v>
      </c>
      <c r="J76" s="19">
        <v>0</v>
      </c>
    </row>
    <row r="77" spans="1:10" s="5" customFormat="1" ht="30" x14ac:dyDescent="0.25">
      <c r="A77" s="8">
        <v>63</v>
      </c>
      <c r="B77" s="9" t="s">
        <v>162</v>
      </c>
      <c r="C77" s="19" t="s">
        <v>8</v>
      </c>
      <c r="D77" s="19" t="s">
        <v>8</v>
      </c>
      <c r="E77" s="19" t="s">
        <v>8</v>
      </c>
      <c r="F77" s="19" t="s">
        <v>157</v>
      </c>
      <c r="G77" s="11" t="s">
        <v>141</v>
      </c>
      <c r="H77" s="14" t="s">
        <v>163</v>
      </c>
      <c r="I77" s="19">
        <v>0</v>
      </c>
      <c r="J77" s="19">
        <v>200</v>
      </c>
    </row>
    <row r="78" spans="1:10" s="5" customFormat="1" ht="30" x14ac:dyDescent="0.25">
      <c r="A78" s="8">
        <v>64</v>
      </c>
      <c r="B78" s="9" t="s">
        <v>184</v>
      </c>
      <c r="C78" s="19" t="s">
        <v>136</v>
      </c>
      <c r="D78" s="19" t="s">
        <v>136</v>
      </c>
      <c r="E78" s="19" t="s">
        <v>136</v>
      </c>
      <c r="F78" s="19" t="s">
        <v>185</v>
      </c>
      <c r="G78" s="11" t="s">
        <v>141</v>
      </c>
      <c r="H78" s="19" t="s">
        <v>186</v>
      </c>
      <c r="I78" s="19">
        <v>0</v>
      </c>
      <c r="J78" s="19">
        <v>0</v>
      </c>
    </row>
    <row r="79" spans="1:10" s="5" customFormat="1" ht="30" x14ac:dyDescent="0.25">
      <c r="A79" s="8">
        <v>65</v>
      </c>
      <c r="B79" s="9" t="s">
        <v>66</v>
      </c>
      <c r="C79" s="10" t="s">
        <v>8</v>
      </c>
      <c r="D79" s="10" t="s">
        <v>8</v>
      </c>
      <c r="E79" s="10"/>
      <c r="F79" s="10" t="s">
        <v>104</v>
      </c>
      <c r="G79" s="19" t="s">
        <v>141</v>
      </c>
      <c r="H79" s="19" t="s">
        <v>24</v>
      </c>
      <c r="I79" s="10">
        <v>0</v>
      </c>
      <c r="J79" s="16">
        <v>7000</v>
      </c>
    </row>
    <row r="80" spans="1:10" s="5" customFormat="1" x14ac:dyDescent="0.25">
      <c r="A80" s="8">
        <v>66</v>
      </c>
      <c r="B80" s="9" t="s">
        <v>119</v>
      </c>
      <c r="C80" s="10" t="s">
        <v>8</v>
      </c>
      <c r="D80" s="10" t="s">
        <v>8</v>
      </c>
      <c r="E80" s="10"/>
      <c r="F80" s="10" t="s">
        <v>104</v>
      </c>
      <c r="G80" s="19" t="s">
        <v>141</v>
      </c>
      <c r="H80" s="19" t="s">
        <v>24</v>
      </c>
      <c r="I80" s="10">
        <v>0</v>
      </c>
      <c r="J80" s="10">
        <v>250</v>
      </c>
    </row>
    <row r="81" spans="1:10" s="5" customFormat="1" ht="45" x14ac:dyDescent="0.25">
      <c r="A81" s="8">
        <v>67</v>
      </c>
      <c r="B81" s="9" t="s">
        <v>120</v>
      </c>
      <c r="C81" s="10" t="s">
        <v>8</v>
      </c>
      <c r="D81" s="10" t="s">
        <v>8</v>
      </c>
      <c r="E81" s="34"/>
      <c r="F81" s="10" t="s">
        <v>104</v>
      </c>
      <c r="G81" s="19" t="s">
        <v>141</v>
      </c>
      <c r="H81" s="19" t="s">
        <v>24</v>
      </c>
      <c r="I81" s="10">
        <v>0</v>
      </c>
      <c r="J81" s="10">
        <v>120</v>
      </c>
    </row>
    <row r="82" spans="1:10" s="5" customFormat="1" x14ac:dyDescent="0.25">
      <c r="A82" s="8">
        <v>68</v>
      </c>
      <c r="B82" s="9" t="s">
        <v>67</v>
      </c>
      <c r="C82" s="10" t="s">
        <v>8</v>
      </c>
      <c r="D82" s="10" t="s">
        <v>8</v>
      </c>
      <c r="E82" s="10"/>
      <c r="F82" s="10" t="s">
        <v>104</v>
      </c>
      <c r="G82" s="19" t="s">
        <v>141</v>
      </c>
      <c r="H82" s="19" t="s">
        <v>24</v>
      </c>
      <c r="I82" s="14">
        <v>0</v>
      </c>
      <c r="J82" s="20">
        <v>1000</v>
      </c>
    </row>
    <row r="83" spans="1:10" s="5" customFormat="1" ht="30" x14ac:dyDescent="0.25">
      <c r="A83" s="8">
        <v>69</v>
      </c>
      <c r="B83" s="9" t="s">
        <v>121</v>
      </c>
      <c r="C83" s="10" t="s">
        <v>8</v>
      </c>
      <c r="D83" s="10" t="s">
        <v>8</v>
      </c>
      <c r="E83" s="10"/>
      <c r="F83" s="10" t="s">
        <v>104</v>
      </c>
      <c r="G83" s="19"/>
      <c r="H83" s="19"/>
      <c r="I83" s="14">
        <v>0</v>
      </c>
      <c r="J83" s="14">
        <v>0</v>
      </c>
    </row>
    <row r="84" spans="1:10" s="5" customFormat="1" x14ac:dyDescent="0.25">
      <c r="A84" s="8">
        <v>70</v>
      </c>
      <c r="B84" s="9" t="s">
        <v>122</v>
      </c>
      <c r="C84" s="10" t="s">
        <v>8</v>
      </c>
      <c r="D84" s="10" t="s">
        <v>8</v>
      </c>
      <c r="E84" s="10"/>
      <c r="F84" s="10" t="s">
        <v>104</v>
      </c>
      <c r="G84" s="19" t="s">
        <v>141</v>
      </c>
      <c r="H84" s="19" t="s">
        <v>24</v>
      </c>
      <c r="I84" s="14">
        <v>0</v>
      </c>
      <c r="J84" s="14">
        <v>900</v>
      </c>
    </row>
    <row r="85" spans="1:10" s="5" customFormat="1" ht="90" x14ac:dyDescent="0.25">
      <c r="A85" s="8">
        <v>71</v>
      </c>
      <c r="B85" s="9" t="s">
        <v>115</v>
      </c>
      <c r="C85" s="14" t="s">
        <v>8</v>
      </c>
      <c r="D85" s="14" t="s">
        <v>8</v>
      </c>
      <c r="E85" s="14" t="s">
        <v>8</v>
      </c>
      <c r="F85" s="14" t="s">
        <v>104</v>
      </c>
      <c r="G85" s="14"/>
      <c r="H85" s="14" t="s">
        <v>117</v>
      </c>
      <c r="I85" s="20">
        <v>5000</v>
      </c>
      <c r="J85" s="20">
        <v>15000</v>
      </c>
    </row>
    <row r="86" spans="1:10" s="5" customFormat="1" ht="30" x14ac:dyDescent="0.25">
      <c r="A86" s="8">
        <v>72</v>
      </c>
      <c r="B86" s="9" t="s">
        <v>187</v>
      </c>
      <c r="C86" s="32" t="s">
        <v>12</v>
      </c>
      <c r="D86" s="14" t="s">
        <v>8</v>
      </c>
      <c r="E86" s="14" t="s">
        <v>8</v>
      </c>
      <c r="F86" s="14" t="s">
        <v>104</v>
      </c>
      <c r="G86" s="14" t="s">
        <v>141</v>
      </c>
      <c r="H86" s="19" t="s">
        <v>24</v>
      </c>
      <c r="I86" s="20">
        <v>0</v>
      </c>
      <c r="J86" s="20">
        <v>10000</v>
      </c>
    </row>
    <row r="87" spans="1:10" s="5" customFormat="1" x14ac:dyDescent="0.25">
      <c r="A87" s="36">
        <v>73</v>
      </c>
      <c r="B87" s="36" t="s">
        <v>118</v>
      </c>
      <c r="C87" s="14" t="s">
        <v>8</v>
      </c>
      <c r="D87" s="14" t="s">
        <v>8</v>
      </c>
      <c r="E87" s="14" t="s">
        <v>8</v>
      </c>
      <c r="F87" s="14" t="s">
        <v>104</v>
      </c>
      <c r="G87" s="14"/>
      <c r="H87" s="19" t="s">
        <v>188</v>
      </c>
      <c r="I87" s="16">
        <v>3000</v>
      </c>
      <c r="J87" s="16">
        <v>9000</v>
      </c>
    </row>
    <row r="88" spans="1:10" s="5" customFormat="1" x14ac:dyDescent="0.25">
      <c r="A88" s="8"/>
      <c r="B88" s="9"/>
      <c r="C88" s="10"/>
      <c r="D88" s="10"/>
      <c r="E88" s="10"/>
      <c r="F88" s="10"/>
      <c r="G88" s="19"/>
      <c r="H88" s="10"/>
      <c r="I88" s="10">
        <f>SUM(I8:I87)</f>
        <v>39600</v>
      </c>
      <c r="J88" s="10">
        <f>SUM(J8:J87)</f>
        <v>106590</v>
      </c>
    </row>
    <row r="90" spans="1:10" x14ac:dyDescent="0.25">
      <c r="A90" s="7"/>
      <c r="B90" s="4" t="s">
        <v>0</v>
      </c>
      <c r="C90" s="4" t="s">
        <v>1</v>
      </c>
      <c r="D90" s="4" t="s">
        <v>2</v>
      </c>
      <c r="E90" s="4" t="s">
        <v>3</v>
      </c>
      <c r="F90" s="4" t="s">
        <v>4</v>
      </c>
      <c r="G90" s="23"/>
      <c r="H90" s="4" t="s">
        <v>5</v>
      </c>
      <c r="I90" s="42" t="s">
        <v>6</v>
      </c>
      <c r="J90" s="43"/>
    </row>
    <row r="91" spans="1:10" x14ac:dyDescent="0.25">
      <c r="A91" s="7"/>
      <c r="B91" s="4"/>
      <c r="C91" s="4"/>
      <c r="D91" s="4"/>
      <c r="E91" s="4"/>
      <c r="F91" s="4"/>
      <c r="G91" s="23"/>
      <c r="H91" s="4"/>
      <c r="I91" s="4" t="s">
        <v>69</v>
      </c>
      <c r="J91" s="4" t="s">
        <v>70</v>
      </c>
    </row>
    <row r="92" spans="1:10" x14ac:dyDescent="0.25">
      <c r="A92" s="7"/>
      <c r="B92" s="4"/>
      <c r="C92" s="4"/>
      <c r="D92" s="4"/>
      <c r="E92" s="4"/>
      <c r="F92" s="4"/>
      <c r="G92" s="23"/>
      <c r="H92" s="4"/>
      <c r="I92" s="4" t="s">
        <v>71</v>
      </c>
      <c r="J92" s="4" t="s">
        <v>71</v>
      </c>
    </row>
    <row r="93" spans="1:10" s="5" customFormat="1" x14ac:dyDescent="0.25">
      <c r="A93" s="8">
        <v>39</v>
      </c>
      <c r="B93" s="9" t="s">
        <v>51</v>
      </c>
      <c r="C93" s="10" t="s">
        <v>8</v>
      </c>
      <c r="D93" s="10" t="s">
        <v>8</v>
      </c>
      <c r="E93" s="10" t="s">
        <v>12</v>
      </c>
      <c r="F93" s="10"/>
      <c r="G93" s="19"/>
      <c r="H93" s="10" t="s">
        <v>52</v>
      </c>
      <c r="I93" s="37">
        <v>-9000</v>
      </c>
      <c r="J93" s="37">
        <v>-3000</v>
      </c>
    </row>
    <row r="94" spans="1:10" ht="135" x14ac:dyDescent="0.25">
      <c r="A94" s="24"/>
      <c r="B94" s="29" t="s">
        <v>132</v>
      </c>
      <c r="C94" s="19" t="s">
        <v>12</v>
      </c>
      <c r="D94" s="19" t="s">
        <v>12</v>
      </c>
      <c r="E94" s="19" t="s">
        <v>12</v>
      </c>
      <c r="F94" s="30" t="s">
        <v>134</v>
      </c>
      <c r="G94" s="30"/>
      <c r="H94" s="30" t="s">
        <v>133</v>
      </c>
      <c r="I94" s="25">
        <v>-21000</v>
      </c>
      <c r="J94" s="25">
        <v>-10000</v>
      </c>
    </row>
    <row r="95" spans="1:10" ht="90" x14ac:dyDescent="0.25">
      <c r="A95" s="24"/>
      <c r="B95" s="30" t="s">
        <v>135</v>
      </c>
      <c r="C95" s="19" t="s">
        <v>12</v>
      </c>
      <c r="D95" s="19" t="s">
        <v>12</v>
      </c>
      <c r="E95" s="19" t="s">
        <v>136</v>
      </c>
      <c r="F95" s="30" t="s">
        <v>137</v>
      </c>
      <c r="G95" s="30"/>
      <c r="H95" s="30" t="s">
        <v>138</v>
      </c>
      <c r="I95" s="25">
        <v>0</v>
      </c>
      <c r="J95" s="25">
        <v>9100</v>
      </c>
    </row>
  </sheetData>
  <mergeCells count="12">
    <mergeCell ref="A24:A25"/>
    <mergeCell ref="G24:G25"/>
    <mergeCell ref="I90:J90"/>
    <mergeCell ref="I5:J5"/>
    <mergeCell ref="H24:H25"/>
    <mergeCell ref="I24:I25"/>
    <mergeCell ref="B24:B25"/>
    <mergeCell ref="C24:C25"/>
    <mergeCell ref="D24:D25"/>
    <mergeCell ref="E24:E25"/>
    <mergeCell ref="F24:F25"/>
    <mergeCell ref="J24:J25"/>
  </mergeCells>
  <pageMargins left="0.70866141732283472" right="0.70866141732283472" top="0.74803149606299213" bottom="0.74803149606299213" header="0.31496062992125984" footer="0.31496062992125984"/>
  <pageSetup paperSize="9" scale="97" fitToHeight="0" orientation="landscape" r:id="rId1"/>
  <headerFooter>
    <oddFooter>&amp;C&amp;"-,Bold"Legally Priviliged &amp; FOI(S)A Exempt&amp;RPage &amp;P of &amp;N</oddFooter>
  </headerFooter>
  <rowBreaks count="5" manualBreakCount="5">
    <brk id="13" max="16383" man="1"/>
    <brk id="48" max="9" man="1"/>
    <brk id="54" max="16383" man="1"/>
    <brk id="78" max="16383" man="1"/>
    <brk id="8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22362437D62D4D885CDF88830410BA" ma:contentTypeVersion="0" ma:contentTypeDescription="Create a new document." ma:contentTypeScope="" ma:versionID="f7f77a23494d4ea456ee1aaccfb54139">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6284B35-2F17-4C4E-984C-06E93954A730}">
  <ds:schemaRefs>
    <ds:schemaRef ds:uri="http://schemas.microsoft.com/sharepoint/v3/contenttype/forms"/>
  </ds:schemaRefs>
</ds:datastoreItem>
</file>

<file path=customXml/itemProps2.xml><?xml version="1.0" encoding="utf-8"?>
<ds:datastoreItem xmlns:ds="http://schemas.openxmlformats.org/officeDocument/2006/customXml" ds:itemID="{BC89CE97-B339-48D9-8474-421427028644}">
  <ds:schemaRefs>
    <ds:schemaRef ds:uri="http://purl.org/dc/dcmityp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B5EBCA0D-13C8-40E5-921C-F68A1F7AE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tie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sclark</dc:creator>
  <cp:lastModifiedBy>U202922</cp:lastModifiedBy>
  <cp:lastPrinted>2011-03-04T18:24:36Z</cp:lastPrinted>
  <dcterms:created xsi:type="dcterms:W3CDTF">2011-03-02T17:33:34Z</dcterms:created>
  <dcterms:modified xsi:type="dcterms:W3CDTF">2020-08-05T15:12:15Z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0x0101001622362437D62D4D885CDF88830410BA</vt:lpwstr>
  </property>
</Properties>
</file>